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d.docs.live.net/bcccd9213e0e78c7/Active data one drive 発表準備/終了発表2023/20230624 日循地方会ランチョンセミナー/新パス/"/>
    </mc:Choice>
  </mc:AlternateContent>
  <xr:revisionPtr revIDLastSave="69" documentId="8_{155CC7E1-A5A2-4CF8-A06C-345B72B421DE}" xr6:coauthVersionLast="47" xr6:coauthVersionMax="47" xr10:uidLastSave="{07BA6157-26A2-427E-8B52-A4A9F14B1371}"/>
  <bookViews>
    <workbookView xWindow="-108" yWindow="-108" windowWidth="46296" windowHeight="25536" activeTab="3" xr2:uid="{00000000-000D-0000-FFFF-FFFF00000000}"/>
  </bookViews>
  <sheets>
    <sheet name="連携パスリスト" sheetId="1" r:id="rId1"/>
    <sheet name="施設リスト" sheetId="2" r:id="rId2"/>
    <sheet name="患者情報（入力）" sheetId="3" r:id="rId3"/>
    <sheet name="表紙" sheetId="4" r:id="rId4"/>
    <sheet name="新）パス手紙" sheetId="23" r:id="rId5"/>
    <sheet name="新）治療目標" sheetId="25" r:id="rId6"/>
    <sheet name="新）パス経過表（～12ヶ月）" sheetId="26" r:id="rId7"/>
    <sheet name="新）生活指導① (内服) " sheetId="20" r:id="rId8"/>
    <sheet name="生活指導①（運動）" sheetId="17" r:id="rId9"/>
    <sheet name="生活指導②（食事）" sheetId="18" r:id="rId10"/>
    <sheet name="新）生活指導② (生活習慣) " sheetId="22" r:id="rId11"/>
  </sheets>
  <externalReferences>
    <externalReference r:id="rId12"/>
    <externalReference r:id="rId13"/>
    <externalReference r:id="rId14"/>
  </externalReferences>
  <definedNames>
    <definedName name="_xlnm.Print_Area" localSheetId="2">'患者情報（入力）'!$A$1:$J$60</definedName>
    <definedName name="_xlnm.Print_Area" localSheetId="6">'新）パス経過表（～12ヶ月）'!$B$1:$W$45</definedName>
    <definedName name="_xlnm.Print_Area" localSheetId="4">'新）パス手紙'!$A$1:$X$145</definedName>
    <definedName name="_xlnm.Print_Area" localSheetId="5">'新）治療目標'!$A$1:$AN$88</definedName>
    <definedName name="_xlnm.Print_Area" localSheetId="7">'新）生活指導① (内服) '!$A$1:$AA$45</definedName>
    <definedName name="_xlnm.Print_Area" localSheetId="10">'新）生活指導② (生活習慣) '!$A$1:$AA$44</definedName>
    <definedName name="_xlnm.Print_Area" localSheetId="8">'生活指導①（運動）'!$A$1:$AA$49</definedName>
    <definedName name="_xlnm.Print_Area" localSheetId="9">'生活指導②（食事）'!$A$1:$AA$49</definedName>
    <definedName name="_xlnm.Print_Area" localSheetId="3">表紙!$A$1:$Q$61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5" roundtripDataSignature="AMtx7mg3UtYVy2nzVaQ7RSBAV/5PUZKbzw=="/>
    </ext>
  </extLst>
</workbook>
</file>

<file path=xl/calcChain.xml><?xml version="1.0" encoding="utf-8"?>
<calcChain xmlns="http://schemas.openxmlformats.org/spreadsheetml/2006/main">
  <c r="F50" i="4" l="1"/>
  <c r="I83" i="23"/>
  <c r="G5" i="4"/>
  <c r="C8" i="26"/>
  <c r="D7" i="26"/>
  <c r="C34" i="3" l="1"/>
  <c r="Q4" i="17" s="1"/>
  <c r="K3" i="17"/>
  <c r="P2" i="18"/>
  <c r="V3" i="22"/>
  <c r="R3" i="22"/>
  <c r="P2" i="22"/>
  <c r="N4" i="22"/>
  <c r="L3" i="22"/>
  <c r="I4" i="22"/>
  <c r="E4" i="22"/>
  <c r="E3" i="22"/>
  <c r="E2" i="22"/>
  <c r="U3" i="18"/>
  <c r="N4" i="18"/>
  <c r="Q3" i="18"/>
  <c r="I4" i="18"/>
  <c r="K3" i="18"/>
  <c r="K2" i="18"/>
  <c r="E4" i="18"/>
  <c r="E3" i="18"/>
  <c r="E2" i="18"/>
  <c r="K2" i="17"/>
  <c r="U3" i="17"/>
  <c r="Q3" i="17"/>
  <c r="P2" i="17"/>
  <c r="N4" i="17"/>
  <c r="I4" i="17"/>
  <c r="E4" i="17"/>
  <c r="E3" i="17"/>
  <c r="E2" i="17"/>
  <c r="N4" i="20"/>
  <c r="U3" i="20"/>
  <c r="Q3" i="20"/>
  <c r="P2" i="20"/>
  <c r="I4" i="20"/>
  <c r="K3" i="20"/>
  <c r="K2" i="20"/>
  <c r="E4" i="20"/>
  <c r="E3" i="20"/>
  <c r="E2" i="20"/>
  <c r="S8" i="26"/>
  <c r="T7" i="26"/>
  <c r="S6" i="26"/>
  <c r="T2" i="26"/>
  <c r="J104" i="23"/>
  <c r="J100" i="23"/>
  <c r="J96" i="23"/>
  <c r="S83" i="23"/>
  <c r="E83" i="23"/>
  <c r="H77" i="23"/>
  <c r="G43" i="23"/>
  <c r="C11" i="3"/>
  <c r="G53" i="4" s="1"/>
  <c r="D47" i="4"/>
  <c r="O5" i="4"/>
  <c r="C5" i="4"/>
  <c r="U44" i="20"/>
  <c r="Q4" i="20" l="1"/>
  <c r="Q4" i="18"/>
  <c r="R4" i="22"/>
  <c r="U47" i="18"/>
  <c r="R47" i="17"/>
  <c r="U43" i="22"/>
  <c r="L8" i="17" l="1"/>
  <c r="C38" i="22" l="1"/>
  <c r="G38" i="22"/>
  <c r="I38" i="22"/>
  <c r="V18" i="26"/>
  <c r="U18" i="26"/>
  <c r="T18" i="26"/>
  <c r="S18" i="26"/>
  <c r="R18" i="26"/>
  <c r="Q18" i="26"/>
  <c r="P18" i="26"/>
  <c r="O18" i="26"/>
  <c r="N18" i="26"/>
  <c r="L18" i="26"/>
  <c r="K18" i="26"/>
  <c r="J18" i="26"/>
  <c r="I18" i="26"/>
  <c r="H18" i="26"/>
  <c r="G18" i="26"/>
  <c r="F7" i="26"/>
  <c r="C1" i="26"/>
  <c r="E11" i="22" l="1"/>
  <c r="B1" i="18" l="1"/>
  <c r="N8" i="17"/>
  <c r="B1" i="17"/>
  <c r="B1" i="4" l="1"/>
  <c r="C14" i="3"/>
  <c r="F58" i="4" s="1"/>
  <c r="C13" i="3"/>
  <c r="C12" i="3"/>
  <c r="G54" i="4" s="1"/>
  <c r="C5" i="3"/>
  <c r="T9" i="26" l="1"/>
  <c r="D9" i="26"/>
  <c r="K2" i="22"/>
  <c r="B1" i="22"/>
  <c r="B1" i="20"/>
  <c r="F57" i="4"/>
</calcChain>
</file>

<file path=xl/sharedStrings.xml><?xml version="1.0" encoding="utf-8"?>
<sst xmlns="http://schemas.openxmlformats.org/spreadsheetml/2006/main" count="714" uniqueCount="451">
  <si>
    <t>No</t>
  </si>
  <si>
    <t>連携パス名（表紙）</t>
  </si>
  <si>
    <t>生活指導タイトル</t>
  </si>
  <si>
    <t>福井県統一急性心筋梗塞・狭心症連携パス</t>
  </si>
  <si>
    <t>急性心筋梗塞・狭心症連携パス</t>
  </si>
  <si>
    <t>福井県統一急性心筋梗塞連携パス</t>
  </si>
  <si>
    <t>急性心筋梗塞連携パス</t>
  </si>
  <si>
    <t>福井県統一狭心症連携パス</t>
  </si>
  <si>
    <t>狭心症連携パス</t>
  </si>
  <si>
    <t>福井県統一急性心筋梗塞・狭心症連携パス（カルテ）</t>
  </si>
  <si>
    <t>急性心筋梗塞・狭心症連携パス（カルテ）</t>
  </si>
  <si>
    <t>福井県統一急性心筋梗塞連携パス（カルテ）</t>
  </si>
  <si>
    <t>急性心筋梗塞連携パス（カルテ）</t>
  </si>
  <si>
    <t>福井県統一狭心症連携パス（カルテ）</t>
  </si>
  <si>
    <t>狭心症連携パス（カルテ）</t>
  </si>
  <si>
    <t>福井県統一急性心筋梗塞・狭心症連携カルテ</t>
  </si>
  <si>
    <t>急性心筋梗塞・狭心症連携カルテ</t>
  </si>
  <si>
    <t>福井県統一急性心筋梗塞連携カルテ</t>
  </si>
  <si>
    <t>急性心筋梗塞連携カルテ</t>
  </si>
  <si>
    <t>福井県統一狭心症連携カルテ</t>
  </si>
  <si>
    <t>狭心症連携カルテ</t>
  </si>
  <si>
    <t>福井県統一急性心筋梗塞・狭心症+心不全連携パス</t>
  </si>
  <si>
    <t>急性心筋梗塞・狭心症+心不全パス</t>
  </si>
  <si>
    <t>施設名</t>
  </si>
  <si>
    <t>県</t>
  </si>
  <si>
    <t>市区郡</t>
  </si>
  <si>
    <t>郵便番号</t>
  </si>
  <si>
    <t>住所</t>
  </si>
  <si>
    <t>代表TEL</t>
  </si>
  <si>
    <t>地域連携室TEL</t>
  </si>
  <si>
    <t>福井大学附属病院</t>
  </si>
  <si>
    <t>福井県</t>
  </si>
  <si>
    <t>吉田郡</t>
  </si>
  <si>
    <t>910-1104</t>
  </si>
  <si>
    <t>福井県吉田郡永平寺町松岡下合月２３－３</t>
  </si>
  <si>
    <t>0776-61-3111</t>
  </si>
  <si>
    <t>0776-61-8451</t>
  </si>
  <si>
    <t>福井赤十字病院</t>
  </si>
  <si>
    <t>福井市</t>
  </si>
  <si>
    <t>918-8011</t>
  </si>
  <si>
    <t>福井県福井市月見２－４－１</t>
  </si>
  <si>
    <t>0776-36-3630</t>
  </si>
  <si>
    <t>0776-36-4110</t>
  </si>
  <si>
    <t>福井県済生会病院</t>
  </si>
  <si>
    <t>918-8235</t>
  </si>
  <si>
    <t>福井県福井市和田中町舟橋７－１</t>
  </si>
  <si>
    <t>0776-23-1111</t>
  </si>
  <si>
    <t>0776-28-8521</t>
  </si>
  <si>
    <t>福井県立病院</t>
  </si>
  <si>
    <t>910-0846</t>
  </si>
  <si>
    <t>福井県福井市四ツ井２－８－１</t>
  </si>
  <si>
    <t>0776-54-5151</t>
  </si>
  <si>
    <t>0776-57-2900</t>
  </si>
  <si>
    <t>福井総合病院</t>
  </si>
  <si>
    <t>910-0067</t>
  </si>
  <si>
    <t>福井県福井市新田塚１－４２－１</t>
  </si>
  <si>
    <t>0776-21-1300</t>
  </si>
  <si>
    <t>0776-25-8262</t>
  </si>
  <si>
    <t>独立行政法人国立福井病院</t>
  </si>
  <si>
    <t>敦賀市</t>
  </si>
  <si>
    <t>914-0144</t>
  </si>
  <si>
    <t>福井県敦賀市桜ケ丘町３３－１</t>
  </si>
  <si>
    <t>0770-25-1600</t>
  </si>
  <si>
    <t>0770-25-xxxx</t>
  </si>
  <si>
    <t>市立敦賀病院</t>
  </si>
  <si>
    <t>914-0058</t>
  </si>
  <si>
    <t>福井県敦賀市三島町１－６－６０</t>
  </si>
  <si>
    <t>0770-22-3611</t>
  </si>
  <si>
    <t>0770-21-1266</t>
  </si>
  <si>
    <t>杉田玄白記念公立小浜病院</t>
  </si>
  <si>
    <t>小浜市</t>
  </si>
  <si>
    <t>917-0078</t>
  </si>
  <si>
    <t>福井県小浜市大手町２－２</t>
  </si>
  <si>
    <t>0770-52-0990</t>
  </si>
  <si>
    <t>福井厚生病院</t>
  </si>
  <si>
    <t>918-8135</t>
  </si>
  <si>
    <t>福井県福井市下六条町２０１</t>
  </si>
  <si>
    <t>0776-41-3377</t>
  </si>
  <si>
    <t>0776-41-xxxx</t>
  </si>
  <si>
    <t>福井循環器病院</t>
  </si>
  <si>
    <t>910-0833</t>
  </si>
  <si>
    <t>福井県福井市新保２－２２８</t>
  </si>
  <si>
    <t>0776-54-5660</t>
  </si>
  <si>
    <t>0776-54-5761</t>
  </si>
  <si>
    <t>財団医療法人中村病院</t>
  </si>
  <si>
    <t>越前市</t>
  </si>
  <si>
    <t>915-0068</t>
  </si>
  <si>
    <t>福井県越前市天王町４－２８</t>
  </si>
  <si>
    <t>0778-22-0618</t>
  </si>
  <si>
    <t>0778-22-xxxx</t>
  </si>
  <si>
    <t>福井中央クリニック</t>
  </si>
  <si>
    <t>910-0003</t>
  </si>
  <si>
    <t>福井県福井市松本４－５－１０</t>
  </si>
  <si>
    <t>0776-24-2410</t>
  </si>
  <si>
    <t>0776-24-xxxx</t>
  </si>
  <si>
    <t>☆主治医基本情報</t>
  </si>
  <si>
    <t>ガイド</t>
  </si>
  <si>
    <t>項目</t>
  </si>
  <si>
    <t>表示内容</t>
  </si>
  <si>
    <t>(選択）</t>
  </si>
  <si>
    <t>（自動表示）</t>
  </si>
  <si>
    <t>病院名</t>
  </si>
  <si>
    <t>診療科</t>
  </si>
  <si>
    <t>（記入）</t>
  </si>
  <si>
    <t>主治医</t>
  </si>
  <si>
    <t>連絡先</t>
  </si>
  <si>
    <t>〒</t>
  </si>
  <si>
    <t>地域医療連携室TEL</t>
  </si>
  <si>
    <t>☆患者基本情報</t>
  </si>
  <si>
    <t>カルテID番号</t>
  </si>
  <si>
    <t>氏　　名</t>
  </si>
  <si>
    <t>性　　別</t>
  </si>
  <si>
    <t>生年月日</t>
  </si>
  <si>
    <t>日生</t>
  </si>
  <si>
    <t>（記入00/00/00）</t>
  </si>
  <si>
    <t>入院日</t>
  </si>
  <si>
    <t>退院日</t>
  </si>
  <si>
    <t>再受診日（1年以内）</t>
  </si>
  <si>
    <t>（選択）</t>
  </si>
  <si>
    <t>再受診日（1年以降）</t>
  </si>
  <si>
    <t>☆患者情報（退院時）</t>
  </si>
  <si>
    <t>肥満度チェック</t>
  </si>
  <si>
    <t>身　　長</t>
  </si>
  <si>
    <t>cm</t>
  </si>
  <si>
    <t>体　　重</t>
  </si>
  <si>
    <t>kg</t>
  </si>
  <si>
    <t>標準体重</t>
  </si>
  <si>
    <t>腹　　囲</t>
  </si>
  <si>
    <t>B  M  I</t>
  </si>
  <si>
    <r>
      <rPr>
        <sz val="16"/>
        <color theme="1"/>
        <rFont val="Hgs創英角ｺﾞｼｯｸub"/>
        <family val="3"/>
        <charset val="128"/>
      </rPr>
      <t>kg/m</t>
    </r>
    <r>
      <rPr>
        <vertAlign val="superscript"/>
        <sz val="12"/>
        <color theme="1"/>
        <rFont val="HGS創英角ｺﾞｼｯｸUB"/>
        <family val="3"/>
        <charset val="128"/>
      </rPr>
      <t>2</t>
    </r>
  </si>
  <si>
    <t>抗血小板薬の服薬</t>
  </si>
  <si>
    <t>アスピリンの服薬</t>
  </si>
  <si>
    <t>抗凝固薬の服薬</t>
  </si>
  <si>
    <t>心不全リスク</t>
  </si>
  <si>
    <t>（記入・選択）</t>
  </si>
  <si>
    <t>かかりつけ医</t>
  </si>
  <si>
    <t>医院</t>
  </si>
  <si>
    <t>先生</t>
  </si>
  <si>
    <t>電話番号</t>
  </si>
  <si>
    <t>☆生活指導項目</t>
  </si>
  <si>
    <t>～</t>
  </si>
  <si>
    <t>薬剤師名（説明者）</t>
  </si>
  <si>
    <t>◎運動</t>
  </si>
  <si>
    <t>1日</t>
  </si>
  <si>
    <t>分</t>
  </si>
  <si>
    <t>程度の運動を心掛けましょう</t>
  </si>
  <si>
    <t>理学療法士名（説明者）</t>
  </si>
  <si>
    <t>◎食事</t>
  </si>
  <si>
    <t>塩分制限</t>
  </si>
  <si>
    <t>１日</t>
  </si>
  <si>
    <t>ｇ</t>
  </si>
  <si>
    <t>糖尿病の　
方のみ</t>
  </si>
  <si>
    <t>１日の必要エネルギー</t>
  </si>
  <si>
    <t>kcal</t>
  </si>
  <si>
    <t>栄養士名（説明者）</t>
  </si>
  <si>
    <t>◎生活習慣</t>
  </si>
  <si>
    <t>体重の維持</t>
  </si>
  <si>
    <t>kgを維持しましょう</t>
  </si>
  <si>
    <t>看護師よりひとこと</t>
  </si>
  <si>
    <t>作業の後に必ず水分をとりましょう</t>
  </si>
  <si>
    <t>水分は１日</t>
  </si>
  <si>
    <t>ｍｌの水分制限を守りましょう</t>
  </si>
  <si>
    <t>看護師名（説明者）</t>
  </si>
  <si>
    <t>氏名</t>
  </si>
  <si>
    <t>ＩＤ番号</t>
  </si>
  <si>
    <t>TEL</t>
  </si>
  <si>
    <t>（代表）</t>
  </si>
  <si>
    <t>（地域医療連携室）</t>
  </si>
  <si>
    <t>緊急時にはいつでも</t>
  </si>
  <si>
    <t>で対応いたします</t>
  </si>
  <si>
    <t>心筋梗塞（前壁、側壁、下壁）、狭心症</t>
  </si>
  <si>
    <t>前下行枝、回旋枝、右冠動脈、その他</t>
  </si>
  <si>
    <t>ステント（ベアメタルステント、薬剤溶出性ステント）</t>
  </si>
  <si>
    <t>抗血小板の服薬</t>
  </si>
  <si>
    <t>　</t>
  </si>
  <si>
    <t>MEMO</t>
  </si>
  <si>
    <t>＊今後はかかりつけ医と当院担当医が共同して診療にあたります。</t>
  </si>
  <si>
    <t>医師</t>
  </si>
  <si>
    <t>電話　</t>
  </si>
  <si>
    <t>☆印の月は、病院への通院月です。</t>
  </si>
  <si>
    <t>※適宜測定</t>
  </si>
  <si>
    <t>退院時</t>
  </si>
  <si>
    <t>/</t>
  </si>
  <si>
    <t>定期受診ができている</t>
  </si>
  <si>
    <t>内服が正しく飲めている</t>
  </si>
  <si>
    <t>禁煙ができている</t>
  </si>
  <si>
    <t>運動ができている</t>
  </si>
  <si>
    <t>規則正しい生活ができている</t>
  </si>
  <si>
    <t>胸痛</t>
  </si>
  <si>
    <t>足のむくみ</t>
  </si>
  <si>
    <t>息苦しさ</t>
  </si>
  <si>
    <t>肥満度チェック（退院時）</t>
  </si>
  <si>
    <t>ID番号</t>
  </si>
  <si>
    <t>体　重</t>
  </si>
  <si>
    <t>腹  囲</t>
  </si>
  <si>
    <t>入院期間</t>
  </si>
  <si>
    <t>BMI</t>
  </si>
  <si>
    <t>□</t>
  </si>
  <si>
    <t>腹　囲</t>
  </si>
  <si>
    <t>食前や空腹時の運動は避けてください。</t>
  </si>
  <si>
    <t>氏　名</t>
  </si>
  <si>
    <t>氏　　名</t>
    <rPh sb="0" eb="1">
      <t>シ</t>
    </rPh>
    <rPh sb="3" eb="4">
      <t>メイ</t>
    </rPh>
    <phoneticPr fontId="66"/>
  </si>
  <si>
    <t>性　　別</t>
    <rPh sb="0" eb="1">
      <t>セイ</t>
    </rPh>
    <rPh sb="3" eb="4">
      <t>ベツ</t>
    </rPh>
    <phoneticPr fontId="66"/>
  </si>
  <si>
    <t>肥満度チェック（退院時）</t>
    <rPh sb="8" eb="10">
      <t>タイイン</t>
    </rPh>
    <rPh sb="10" eb="11">
      <t>ジ</t>
    </rPh>
    <phoneticPr fontId="66"/>
  </si>
  <si>
    <t>ID番号</t>
    <rPh sb="2" eb="4">
      <t>バンゴウ</t>
    </rPh>
    <phoneticPr fontId="66"/>
  </si>
  <si>
    <t>生年月日</t>
    <rPh sb="0" eb="2">
      <t>セイネン</t>
    </rPh>
    <rPh sb="2" eb="4">
      <t>ガッピ</t>
    </rPh>
    <phoneticPr fontId="66"/>
  </si>
  <si>
    <t>日生</t>
    <rPh sb="0" eb="1">
      <t>ヒ</t>
    </rPh>
    <rPh sb="1" eb="2">
      <t>ウ</t>
    </rPh>
    <phoneticPr fontId="66"/>
  </si>
  <si>
    <t>体　重</t>
    <phoneticPr fontId="66"/>
  </si>
  <si>
    <t>kg</t>
    <phoneticPr fontId="66"/>
  </si>
  <si>
    <t>腹  囲</t>
    <phoneticPr fontId="66"/>
  </si>
  <si>
    <t>cm</t>
    <phoneticPr fontId="66"/>
  </si>
  <si>
    <t>入院期間</t>
    <rPh sb="0" eb="2">
      <t>ニュウイン</t>
    </rPh>
    <rPh sb="2" eb="4">
      <t>キカン</t>
    </rPh>
    <phoneticPr fontId="66"/>
  </si>
  <si>
    <t>～</t>
    <phoneticPr fontId="66"/>
  </si>
  <si>
    <t>標準体重</t>
    <phoneticPr fontId="66"/>
  </si>
  <si>
    <t>BMI</t>
    <phoneticPr fontId="66"/>
  </si>
  <si>
    <t>◎運動</t>
    <rPh sb="1" eb="3">
      <t>ウンドウ</t>
    </rPh>
    <phoneticPr fontId="66"/>
  </si>
  <si>
    <t>□</t>
    <phoneticPr fontId="66"/>
  </si>
  <si>
    <t>理想は1日どれくらい？</t>
    <rPh sb="0" eb="2">
      <t>リソウ</t>
    </rPh>
    <rPh sb="4" eb="5">
      <t>ニチ</t>
    </rPh>
    <phoneticPr fontId="67"/>
  </si>
  <si>
    <t>1日</t>
    <rPh sb="1" eb="2">
      <t>ニチ</t>
    </rPh>
    <phoneticPr fontId="66"/>
  </si>
  <si>
    <t>程度の運動を心掛けましょう。</t>
    <phoneticPr fontId="66"/>
  </si>
  <si>
    <t>どのくらいの頻度で？　　　　　　　　　　　</t>
    <rPh sb="6" eb="8">
      <t>ヒンド</t>
    </rPh>
    <phoneticPr fontId="66"/>
  </si>
  <si>
    <t>どれくらいの時間したら良いの？　　　</t>
    <rPh sb="6" eb="8">
      <t>ジカン</t>
    </rPh>
    <rPh sb="11" eb="12">
      <t>ヨ</t>
    </rPh>
    <phoneticPr fontId="66"/>
  </si>
  <si>
    <t>どのくらいの強さの運動が良いの？　　</t>
    <rPh sb="6" eb="7">
      <t>ツヨ</t>
    </rPh>
    <rPh sb="9" eb="11">
      <t>ウンドウ</t>
    </rPh>
    <rPh sb="12" eb="13">
      <t>ヨ</t>
    </rPh>
    <phoneticPr fontId="66"/>
  </si>
  <si>
    <t>軽く息が弾む程度で、楽に会話できる程度の強さで行いましょう。</t>
    <phoneticPr fontId="67"/>
  </si>
  <si>
    <t>＊</t>
    <phoneticPr fontId="67"/>
  </si>
  <si>
    <t>心肺運動負荷試験【　　　年　　月　　日】　　</t>
    <phoneticPr fontId="67"/>
  </si>
  <si>
    <t>運動処方：エルゴメータ負荷量【　　～　　W】　</t>
    <phoneticPr fontId="67"/>
  </si>
  <si>
    <t>目標心拍数【　　　～　　　】</t>
    <phoneticPr fontId="67"/>
  </si>
  <si>
    <t>これ大事！　　　　　　　　　　　　　　　　</t>
    <rPh sb="2" eb="4">
      <t>ダイジ</t>
    </rPh>
    <phoneticPr fontId="66"/>
  </si>
  <si>
    <t>無理なく続けられる程度で行ない、体に異常を感じたらすぐに中止しましょう。</t>
    <phoneticPr fontId="67"/>
  </si>
  <si>
    <t>METs・運動強度の参考</t>
    <rPh sb="5" eb="7">
      <t>ウンドウ</t>
    </rPh>
    <rPh sb="7" eb="9">
      <t>キョウド</t>
    </rPh>
    <rPh sb="10" eb="12">
      <t>サンコウ</t>
    </rPh>
    <phoneticPr fontId="67"/>
  </si>
  <si>
    <t>　※こんなことにも注意しましょう</t>
    <rPh sb="9" eb="11">
      <t>チュウイ</t>
    </rPh>
    <phoneticPr fontId="66"/>
  </si>
  <si>
    <t>ウォーキング・自転車・体操などの有酸素運動がおすすめです。</t>
    <phoneticPr fontId="66"/>
  </si>
  <si>
    <t>退院後、軽い運動から始め、徐々に運動量を増やしていきましょう。</t>
    <phoneticPr fontId="66"/>
  </si>
  <si>
    <t>生活リズムに合わせて運動をしましょう。</t>
    <phoneticPr fontId="66"/>
  </si>
  <si>
    <t>運動後は、水分補給をしましょう。</t>
    <rPh sb="0" eb="2">
      <t>ウンドウ</t>
    </rPh>
    <rPh sb="2" eb="3">
      <t>ゴ</t>
    </rPh>
    <rPh sb="5" eb="7">
      <t>スイブン</t>
    </rPh>
    <rPh sb="7" eb="9">
      <t>ホキュウ</t>
    </rPh>
    <phoneticPr fontId="66"/>
  </si>
  <si>
    <t>運動する時間がない時は、日常生活の中でできるだけ身体を動かすようにしましょう。</t>
    <phoneticPr fontId="66"/>
  </si>
  <si>
    <t>糖尿病でインスリンや血糖降下薬を内服している方は、運動により低血糖となる危険があるため、</t>
    <phoneticPr fontId="66"/>
  </si>
  <si>
    <t>説明者</t>
    <rPh sb="0" eb="3">
      <t>セツメイシャ</t>
    </rPh>
    <phoneticPr fontId="66"/>
  </si>
  <si>
    <t>署名</t>
    <phoneticPr fontId="66"/>
  </si>
  <si>
    <t>年</t>
    <rPh sb="0" eb="1">
      <t>ネン</t>
    </rPh>
    <phoneticPr fontId="66"/>
  </si>
  <si>
    <t>月</t>
    <rPh sb="0" eb="1">
      <t>ツキ</t>
    </rPh>
    <phoneticPr fontId="66"/>
  </si>
  <si>
    <t>日</t>
    <rPh sb="0" eb="1">
      <t>ヒ</t>
    </rPh>
    <phoneticPr fontId="66"/>
  </si>
  <si>
    <t>本人または代理人名　</t>
    <phoneticPr fontId="66"/>
  </si>
  <si>
    <t>◎食事について</t>
    <rPh sb="1" eb="3">
      <t>ショクジ</t>
    </rPh>
    <phoneticPr fontId="66"/>
  </si>
  <si>
    <t>・　必ずしてほしい内容</t>
    <rPh sb="2" eb="3">
      <t>カナラ</t>
    </rPh>
    <rPh sb="9" eb="11">
      <t>ナイヨウ</t>
    </rPh>
    <phoneticPr fontId="67"/>
  </si>
  <si>
    <t>うす味に心がけましょう。</t>
    <rPh sb="2" eb="3">
      <t>アジ</t>
    </rPh>
    <rPh sb="4" eb="5">
      <t>ココロ</t>
    </rPh>
    <phoneticPr fontId="66"/>
  </si>
  <si>
    <t>塩分1日　</t>
    <rPh sb="0" eb="2">
      <t>エンブン</t>
    </rPh>
    <rPh sb="3" eb="4">
      <t>ニチ</t>
    </rPh>
    <phoneticPr fontId="66"/>
  </si>
  <si>
    <t>6ｇ未満</t>
    <rPh sb="2" eb="4">
      <t>ミマン</t>
    </rPh>
    <phoneticPr fontId="66"/>
  </si>
  <si>
    <t>コレステロールの多い食品は控えましょう。</t>
    <rPh sb="8" eb="9">
      <t>オオ</t>
    </rPh>
    <rPh sb="10" eb="12">
      <t>ショクヒン</t>
    </rPh>
    <rPh sb="13" eb="14">
      <t>ヒカ</t>
    </rPh>
    <phoneticPr fontId="66"/>
  </si>
  <si>
    <t>適正なエネルギー量の摂取</t>
    <rPh sb="0" eb="2">
      <t>テキセイ</t>
    </rPh>
    <rPh sb="8" eb="9">
      <t>リョウ</t>
    </rPh>
    <rPh sb="10" eb="12">
      <t>セッシュ</t>
    </rPh>
    <phoneticPr fontId="67"/>
  </si>
  <si>
    <t>&lt;栄養情報提供書&gt;</t>
    <rPh sb="1" eb="3">
      <t>エイヨウ</t>
    </rPh>
    <rPh sb="3" eb="5">
      <t>ジョウホウ</t>
    </rPh>
    <rPh sb="5" eb="7">
      <t>テイキョウ</t>
    </rPh>
    <rPh sb="7" eb="8">
      <t>ショ</t>
    </rPh>
    <phoneticPr fontId="66"/>
  </si>
  <si>
    <t>栄養情報を提供します。</t>
    <rPh sb="0" eb="2">
      <t>エイヨウ</t>
    </rPh>
    <rPh sb="2" eb="4">
      <t>ジョウホウ</t>
    </rPh>
    <rPh sb="5" eb="7">
      <t>テイキョウ</t>
    </rPh>
    <phoneticPr fontId="66"/>
  </si>
  <si>
    <t>栄養情報提供はありません(以下空白)。</t>
    <rPh sb="0" eb="2">
      <t>エイヨウ</t>
    </rPh>
    <rPh sb="2" eb="4">
      <t>ジョウホウ</t>
    </rPh>
    <rPh sb="4" eb="6">
      <t>テイキョウ</t>
    </rPh>
    <rPh sb="13" eb="15">
      <t>イカ</t>
    </rPh>
    <rPh sb="15" eb="17">
      <t>クウハク</t>
    </rPh>
    <phoneticPr fontId="66"/>
  </si>
  <si>
    <t>食種</t>
    <rPh sb="0" eb="2">
      <t>ショクシュ</t>
    </rPh>
    <phoneticPr fontId="66"/>
  </si>
  <si>
    <t>特別食(　　　　　   )</t>
    <rPh sb="0" eb="2">
      <t>トクベツ</t>
    </rPh>
    <rPh sb="2" eb="3">
      <t>ショク</t>
    </rPh>
    <phoneticPr fontId="66"/>
  </si>
  <si>
    <t>その他（ 　　　　　　　　　　　　）</t>
    <rPh sb="2" eb="3">
      <t>タ</t>
    </rPh>
    <phoneticPr fontId="66"/>
  </si>
  <si>
    <t>食事形態</t>
    <rPh sb="0" eb="2">
      <t>ショクジ</t>
    </rPh>
    <rPh sb="2" eb="4">
      <t>ケイタイ</t>
    </rPh>
    <phoneticPr fontId="66"/>
  </si>
  <si>
    <t>主食</t>
    <rPh sb="0" eb="2">
      <t>シュショク</t>
    </rPh>
    <phoneticPr fontId="66"/>
  </si>
  <si>
    <t>朝</t>
    <rPh sb="0" eb="1">
      <t>アサ</t>
    </rPh>
    <phoneticPr fontId="66"/>
  </si>
  <si>
    <t>米飯</t>
  </si>
  <si>
    <t>昼</t>
    <rPh sb="0" eb="1">
      <t>ヒル</t>
    </rPh>
    <phoneticPr fontId="66"/>
  </si>
  <si>
    <t>夕</t>
    <rPh sb="0" eb="1">
      <t>ユウ</t>
    </rPh>
    <phoneticPr fontId="66"/>
  </si>
  <si>
    <t>副食</t>
    <rPh sb="0" eb="2">
      <t>フクショク</t>
    </rPh>
    <phoneticPr fontId="66"/>
  </si>
  <si>
    <t>常菜</t>
  </si>
  <si>
    <t>嚥下調整食</t>
    <rPh sb="0" eb="2">
      <t>エンゲ</t>
    </rPh>
    <rPh sb="2" eb="5">
      <t>チョウセイショク</t>
    </rPh>
    <phoneticPr fontId="66"/>
  </si>
  <si>
    <t>不要</t>
    <rPh sb="0" eb="2">
      <t>フヨウ</t>
    </rPh>
    <phoneticPr fontId="66"/>
  </si>
  <si>
    <t xml:space="preserve"> □</t>
    <phoneticPr fontId="67"/>
  </si>
  <si>
    <t>必要</t>
    <rPh sb="0" eb="2">
      <t>ヒツヨウ</t>
    </rPh>
    <phoneticPr fontId="66"/>
  </si>
  <si>
    <t>コード：</t>
    <phoneticPr fontId="66"/>
  </si>
  <si>
    <t>1日栄養量</t>
    <rPh sb="1" eb="2">
      <t>ニチ</t>
    </rPh>
    <rPh sb="2" eb="5">
      <t>エイヨウリョウ</t>
    </rPh>
    <phoneticPr fontId="66"/>
  </si>
  <si>
    <t>必要栄養量</t>
    <rPh sb="0" eb="2">
      <t>ヒツヨウ</t>
    </rPh>
    <rPh sb="2" eb="5">
      <t>エイヨウリョウ</t>
    </rPh>
    <phoneticPr fontId="66"/>
  </si>
  <si>
    <t>摂取栄養量</t>
    <rPh sb="0" eb="2">
      <t>セッシュ</t>
    </rPh>
    <rPh sb="2" eb="5">
      <t>エイヨウリョウ</t>
    </rPh>
    <phoneticPr fontId="66"/>
  </si>
  <si>
    <t>エネルギー</t>
    <phoneticPr fontId="66"/>
  </si>
  <si>
    <t>kcal</t>
    <phoneticPr fontId="66"/>
  </si>
  <si>
    <t>たんぱく</t>
    <phoneticPr fontId="67"/>
  </si>
  <si>
    <t>ｇ</t>
    <phoneticPr fontId="67"/>
  </si>
  <si>
    <t>脂質</t>
    <rPh sb="0" eb="2">
      <t>シシツ</t>
    </rPh>
    <phoneticPr fontId="66"/>
  </si>
  <si>
    <t>炭水化物</t>
    <rPh sb="0" eb="4">
      <t>タンスイカブツ</t>
    </rPh>
    <phoneticPr fontId="66"/>
  </si>
  <si>
    <t>食塩</t>
    <rPh sb="0" eb="2">
      <t>ショクエン</t>
    </rPh>
    <phoneticPr fontId="66"/>
  </si>
  <si>
    <t>水分</t>
    <rPh sb="0" eb="2">
      <t>スイブン</t>
    </rPh>
    <phoneticPr fontId="67"/>
  </si>
  <si>
    <t>ml</t>
    <phoneticPr fontId="67"/>
  </si>
  <si>
    <t>コレステロール</t>
    <phoneticPr fontId="67"/>
  </si>
  <si>
    <t>200mg以下</t>
    <rPh sb="5" eb="7">
      <t>イカ</t>
    </rPh>
    <phoneticPr fontId="66"/>
  </si>
  <si>
    <t>食物アレルギー</t>
    <rPh sb="0" eb="2">
      <t>ショクモツ</t>
    </rPh>
    <phoneticPr fontId="66"/>
  </si>
  <si>
    <t>無　</t>
    <rPh sb="0" eb="1">
      <t>ナ</t>
    </rPh>
    <phoneticPr fontId="66"/>
  </si>
  <si>
    <t>有（内容　　　　　　　　　　　　　　　　　　                    ）</t>
    <rPh sb="0" eb="1">
      <t>アリ</t>
    </rPh>
    <rPh sb="2" eb="4">
      <t>ナイヨウ</t>
    </rPh>
    <phoneticPr fontId="66"/>
  </si>
  <si>
    <t>禁止食品（治療・服薬・宗教上など）</t>
    <rPh sb="0" eb="2">
      <t>キンシ</t>
    </rPh>
    <rPh sb="2" eb="4">
      <t>ショクヒン</t>
    </rPh>
    <rPh sb="5" eb="7">
      <t>チリョウ</t>
    </rPh>
    <rPh sb="8" eb="10">
      <t>フクヤク</t>
    </rPh>
    <rPh sb="11" eb="14">
      <t>シュウキョウジョウ</t>
    </rPh>
    <phoneticPr fontId="66"/>
  </si>
  <si>
    <t>有（内容：　　　　　　　　　              ）</t>
    <rPh sb="0" eb="1">
      <t>アリ</t>
    </rPh>
    <rPh sb="2" eb="4">
      <t>ナイヨウ</t>
    </rPh>
    <phoneticPr fontId="66"/>
  </si>
  <si>
    <t>入院中の経過等：</t>
    <rPh sb="0" eb="2">
      <t>ニュウイン</t>
    </rPh>
    <rPh sb="2" eb="3">
      <t>ナカ</t>
    </rPh>
    <rPh sb="4" eb="6">
      <t>ケイカ</t>
    </rPh>
    <rPh sb="6" eb="7">
      <t>トウ</t>
    </rPh>
    <phoneticPr fontId="66"/>
  </si>
  <si>
    <t>　※管理栄養士よりひとこと</t>
    <rPh sb="2" eb="4">
      <t>カンリ</t>
    </rPh>
    <rPh sb="4" eb="7">
      <t>エイヨウシ</t>
    </rPh>
    <phoneticPr fontId="66"/>
  </si>
  <si>
    <t>間食は控えましょう。</t>
    <rPh sb="0" eb="2">
      <t>カンショク</t>
    </rPh>
    <rPh sb="3" eb="4">
      <t>ヒカ</t>
    </rPh>
    <phoneticPr fontId="66"/>
  </si>
  <si>
    <t>汁物は１日１回、薄味に心がけましょう。</t>
    <rPh sb="6" eb="7">
      <t>カイ</t>
    </rPh>
    <rPh sb="8" eb="10">
      <t>ウスアジ</t>
    </rPh>
    <rPh sb="11" eb="12">
      <t>ココロ</t>
    </rPh>
    <phoneticPr fontId="66"/>
  </si>
  <si>
    <t>漬物、佃煮や漬物・干物などは控えましょう。</t>
    <rPh sb="0" eb="2">
      <t>ツケモノ</t>
    </rPh>
    <phoneticPr fontId="67"/>
  </si>
  <si>
    <t>パンには塩分が多めです。注意しましょう。</t>
    <rPh sb="4" eb="6">
      <t>エンブン</t>
    </rPh>
    <rPh sb="7" eb="8">
      <t>オオ</t>
    </rPh>
    <rPh sb="12" eb="14">
      <t>チュウイ</t>
    </rPh>
    <phoneticPr fontId="67"/>
  </si>
  <si>
    <t>夕食は軽くし、就寝の３時間前までにすませましょう。</t>
    <rPh sb="7" eb="9">
      <t>シュウシン</t>
    </rPh>
    <rPh sb="11" eb="13">
      <t>ジカン</t>
    </rPh>
    <rPh sb="13" eb="14">
      <t>マエ</t>
    </rPh>
    <phoneticPr fontId="66"/>
  </si>
  <si>
    <t>牛・豚・羊、加工肉（ハム・ソーセージ等）は控えましょう。</t>
    <phoneticPr fontId="67"/>
  </si>
  <si>
    <t>鶏肉・魚（特にイワシ・サバなどの青魚）がおすすめです。</t>
  </si>
  <si>
    <t>野菜・海草・きのこなどを多く摂るように心がけましょう。</t>
    <rPh sb="0" eb="2">
      <t>ヤサイ</t>
    </rPh>
    <rPh sb="3" eb="5">
      <t>カイソウ</t>
    </rPh>
    <rPh sb="12" eb="13">
      <t>オオ</t>
    </rPh>
    <rPh sb="14" eb="15">
      <t>ト</t>
    </rPh>
    <rPh sb="19" eb="20">
      <t>ココロ</t>
    </rPh>
    <phoneticPr fontId="66"/>
  </si>
  <si>
    <t>食物繊維の多い物を食べましょう。</t>
    <rPh sb="0" eb="2">
      <t>ショクモツ</t>
    </rPh>
    <rPh sb="2" eb="4">
      <t>センイ</t>
    </rPh>
    <rPh sb="5" eb="6">
      <t>オオ</t>
    </rPh>
    <rPh sb="7" eb="8">
      <t>モノ</t>
    </rPh>
    <rPh sb="9" eb="10">
      <t>タ</t>
    </rPh>
    <phoneticPr fontId="66"/>
  </si>
  <si>
    <t>ゆっくりよく噛んで食べ、早食いはやめましょう。</t>
    <phoneticPr fontId="66"/>
  </si>
  <si>
    <t>誤嚥（むせ）に注意してください。</t>
    <rPh sb="0" eb="2">
      <t>ゴエン</t>
    </rPh>
    <rPh sb="7" eb="9">
      <t>チュウイ</t>
    </rPh>
    <phoneticPr fontId="67"/>
  </si>
  <si>
    <t>アルコール類は少量にしましょう。　</t>
    <rPh sb="5" eb="6">
      <t>ルイ</t>
    </rPh>
    <rPh sb="7" eb="9">
      <t>ショウリョウ</t>
    </rPh>
    <phoneticPr fontId="66"/>
  </si>
  <si>
    <t>＊ビール中ビン１本（500ml）　日本酒１合　焼酎25度0.5合（90ml）程度が目安</t>
  </si>
  <si>
    <t>また、週２日以上は休肝日を設けましょう。</t>
    <phoneticPr fontId="66"/>
  </si>
  <si>
    <t>◎内服</t>
    <rPh sb="1" eb="3">
      <t>ナイフク</t>
    </rPh>
    <phoneticPr fontId="66"/>
  </si>
  <si>
    <t>【医師よりひとこと】</t>
    <phoneticPr fontId="66"/>
  </si>
  <si>
    <t>　</t>
    <phoneticPr fontId="66"/>
  </si>
  <si>
    <t>薬は医師の指示通り、用法・用量を守ってお飲みください</t>
    <rPh sb="0" eb="1">
      <t>クスリ</t>
    </rPh>
    <rPh sb="2" eb="4">
      <t>イシ</t>
    </rPh>
    <rPh sb="5" eb="7">
      <t>シジ</t>
    </rPh>
    <rPh sb="7" eb="8">
      <t>ドオ</t>
    </rPh>
    <rPh sb="10" eb="12">
      <t>ヨウホウ</t>
    </rPh>
    <rPh sb="13" eb="15">
      <t>ヨウリョウ</t>
    </rPh>
    <rPh sb="16" eb="17">
      <t>マモ</t>
    </rPh>
    <rPh sb="20" eb="21">
      <t>ノ</t>
    </rPh>
    <phoneticPr fontId="66"/>
  </si>
  <si>
    <t>薬の中断は病状の悪化につながりますので、ご自身の判断で中断をしないでください</t>
    <rPh sb="0" eb="1">
      <t>クスリ</t>
    </rPh>
    <rPh sb="2" eb="4">
      <t>チュウダン</t>
    </rPh>
    <rPh sb="5" eb="7">
      <t>ビョウジョウ</t>
    </rPh>
    <rPh sb="8" eb="10">
      <t>アッカ</t>
    </rPh>
    <rPh sb="21" eb="23">
      <t>ジシン</t>
    </rPh>
    <rPh sb="24" eb="26">
      <t>ハンダン</t>
    </rPh>
    <rPh sb="27" eb="29">
      <t>チュウダン</t>
    </rPh>
    <phoneticPr fontId="66"/>
  </si>
  <si>
    <t>※ステント血栓症/再狭窄，心筋梗塞/狭心症の再発，心不全の進行などのリスクが高くなります</t>
    <rPh sb="5" eb="8">
      <t>ケッセンショウ</t>
    </rPh>
    <rPh sb="9" eb="12">
      <t>サイキョウサク</t>
    </rPh>
    <rPh sb="13" eb="17">
      <t>シンキンコウソク</t>
    </rPh>
    <rPh sb="18" eb="21">
      <t>キョウシンショウ</t>
    </rPh>
    <rPh sb="22" eb="24">
      <t>サイハツ</t>
    </rPh>
    <rPh sb="25" eb="28">
      <t>シンフゼン</t>
    </rPh>
    <rPh sb="29" eb="31">
      <t>シンコウ</t>
    </rPh>
    <rPh sb="38" eb="39">
      <t>タカ</t>
    </rPh>
    <phoneticPr fontId="66"/>
  </si>
  <si>
    <t>副作用など気になる症状が出た場合にはお気軽にご相談ください</t>
    <rPh sb="5" eb="6">
      <t>キ</t>
    </rPh>
    <rPh sb="9" eb="11">
      <t>ショウジョウ</t>
    </rPh>
    <rPh sb="14" eb="16">
      <t>バアイ</t>
    </rPh>
    <rPh sb="19" eb="21">
      <t>キガル</t>
    </rPh>
    <rPh sb="23" eb="25">
      <t>ソウダン</t>
    </rPh>
    <phoneticPr fontId="66"/>
  </si>
  <si>
    <t>【薬剤師よりひとこと】</t>
    <rPh sb="1" eb="4">
      <t>ヤクザイシ</t>
    </rPh>
    <phoneticPr fontId="66"/>
  </si>
  <si>
    <t>薬は飲み忘れのないように気をつけてください</t>
    <phoneticPr fontId="66"/>
  </si>
  <si>
    <t>※薬カレンダーやケースなどの使用も検討しましょう</t>
  </si>
  <si>
    <t>薬を飲み忘れた場合は、絶対に飲み忘れた分をまとめて飲まないでください</t>
    <phoneticPr fontId="66"/>
  </si>
  <si>
    <t>指示された量より多く飲んだり、他人にゆずったりしないでください</t>
    <rPh sb="0" eb="2">
      <t>シジ</t>
    </rPh>
    <rPh sb="5" eb="6">
      <t>リョウ</t>
    </rPh>
    <rPh sb="8" eb="9">
      <t>オオ</t>
    </rPh>
    <rPh sb="10" eb="11">
      <t>ノ</t>
    </rPh>
    <rPh sb="15" eb="17">
      <t>タニン</t>
    </rPh>
    <phoneticPr fontId="66"/>
  </si>
  <si>
    <t>血液をサラサラにする薬を飲んでいる方は怪我に注意してください</t>
    <rPh sb="0" eb="2">
      <t>ケツエキ</t>
    </rPh>
    <rPh sb="10" eb="11">
      <t>クスリ</t>
    </rPh>
    <rPh sb="12" eb="13">
      <t>ノ</t>
    </rPh>
    <rPh sb="17" eb="18">
      <t>カタ</t>
    </rPh>
    <rPh sb="19" eb="21">
      <t>ケガ</t>
    </rPh>
    <rPh sb="22" eb="24">
      <t>チュウイ</t>
    </rPh>
    <phoneticPr fontId="66"/>
  </si>
  <si>
    <t>鼻血や歯ぐきからの出血、血尿、内出血などの身体の異常を感じたらすぐに医師にご相談ください</t>
    <phoneticPr fontId="66"/>
  </si>
  <si>
    <t>※みかん、オレンジなどは問題ありません</t>
  </si>
  <si>
    <t>※不安がある方は医師や薬剤師に相談しましょう</t>
    <rPh sb="1" eb="3">
      <t>フアン</t>
    </rPh>
    <rPh sb="6" eb="7">
      <t>カタ</t>
    </rPh>
    <rPh sb="8" eb="10">
      <t>イシ</t>
    </rPh>
    <rPh sb="11" eb="14">
      <t>ヤクザイシ</t>
    </rPh>
    <rPh sb="15" eb="17">
      <t>ソウダン</t>
    </rPh>
    <phoneticPr fontId="66"/>
  </si>
  <si>
    <t>ニトロール・ニトロペンは噛まずに、舌の下に入れて溶かしてください</t>
    <phoneticPr fontId="66"/>
  </si>
  <si>
    <t>発作時の薬はいつでも使えるように準備しておきましょう</t>
    <rPh sb="4" eb="5">
      <t>クスリ</t>
    </rPh>
    <rPh sb="10" eb="11">
      <t>ツカ</t>
    </rPh>
    <rPh sb="16" eb="18">
      <t>ジュンビ</t>
    </rPh>
    <phoneticPr fontId="66"/>
  </si>
  <si>
    <t>※いくつかの場所に分けて保管しておくと良いでしょう</t>
    <rPh sb="6" eb="8">
      <t>バショ</t>
    </rPh>
    <rPh sb="9" eb="10">
      <t>ワ</t>
    </rPh>
    <rPh sb="12" eb="14">
      <t>ホカン</t>
    </rPh>
    <rPh sb="19" eb="20">
      <t>ヨ</t>
    </rPh>
    <phoneticPr fontId="66"/>
  </si>
  <si>
    <t>※保管場所や使用方法などを身近な方にも伝えておきましょう</t>
    <rPh sb="1" eb="5">
      <t>ホカンバショ</t>
    </rPh>
    <rPh sb="6" eb="10">
      <t>シヨウホウホウ</t>
    </rPh>
    <rPh sb="13" eb="15">
      <t>ミジカ</t>
    </rPh>
    <rPh sb="16" eb="17">
      <t>カタ</t>
    </rPh>
    <rPh sb="19" eb="20">
      <t>ツタ</t>
    </rPh>
    <phoneticPr fontId="66"/>
  </si>
  <si>
    <t>※使用期限があるので注意しましょう</t>
    <rPh sb="1" eb="5">
      <t>シヨウキゲン</t>
    </rPh>
    <rPh sb="10" eb="12">
      <t>チュウイ</t>
    </rPh>
    <phoneticPr fontId="66"/>
  </si>
  <si>
    <t>貼り薬は、皮膚トラブル防止のため毎日場所をかえて貼ってください</t>
    <rPh sb="5" eb="7">
      <t>ヒフ</t>
    </rPh>
    <rPh sb="11" eb="13">
      <t>ボウシ</t>
    </rPh>
    <rPh sb="16" eb="18">
      <t>マイニチ</t>
    </rPh>
    <phoneticPr fontId="66"/>
  </si>
  <si>
    <t>他の病院に受診する際には、内服している薬の内容を提示できるようにしておきましょう</t>
    <rPh sb="0" eb="1">
      <t>ホカ</t>
    </rPh>
    <rPh sb="2" eb="4">
      <t>ビョウイン</t>
    </rPh>
    <rPh sb="5" eb="7">
      <t>ジュシン</t>
    </rPh>
    <rPh sb="9" eb="10">
      <t>サイ</t>
    </rPh>
    <rPh sb="13" eb="15">
      <t>ナイフク</t>
    </rPh>
    <rPh sb="19" eb="20">
      <t>クスリ</t>
    </rPh>
    <rPh sb="21" eb="23">
      <t>ナイヨウ</t>
    </rPh>
    <rPh sb="24" eb="26">
      <t>テイジ</t>
    </rPh>
    <phoneticPr fontId="66"/>
  </si>
  <si>
    <t>≪ワーファリンを内服されている方へ≫</t>
    <rPh sb="8" eb="10">
      <t>ナイフク</t>
    </rPh>
    <rPh sb="15" eb="16">
      <t>カタ</t>
    </rPh>
    <phoneticPr fontId="66"/>
  </si>
  <si>
    <t>あなたに合った量を確認するために、定期的に血液検査（血液凝固能：PT-INR）を受けましょう</t>
    <rPh sb="4" eb="5">
      <t>ア</t>
    </rPh>
    <rPh sb="7" eb="8">
      <t>リョウ</t>
    </rPh>
    <rPh sb="9" eb="11">
      <t>カクニン</t>
    </rPh>
    <rPh sb="17" eb="20">
      <t>テイキテキ</t>
    </rPh>
    <rPh sb="21" eb="23">
      <t>ケツエキ</t>
    </rPh>
    <rPh sb="23" eb="25">
      <t>ケンサ</t>
    </rPh>
    <rPh sb="26" eb="28">
      <t>ケツエキ</t>
    </rPh>
    <rPh sb="28" eb="30">
      <t>ギョウコ</t>
    </rPh>
    <rPh sb="30" eb="31">
      <t>ノウ</t>
    </rPh>
    <rPh sb="40" eb="41">
      <t>ウ</t>
    </rPh>
    <phoneticPr fontId="66"/>
  </si>
  <si>
    <t>薬の作用が弱くなるため、納豆や青汁、クロレラは食べないでください</t>
    <phoneticPr fontId="66"/>
  </si>
  <si>
    <t>◎生活習慣</t>
    <rPh sb="1" eb="3">
      <t>セイカツ</t>
    </rPh>
    <rPh sb="3" eb="5">
      <t>シュウカン</t>
    </rPh>
    <phoneticPr fontId="66"/>
  </si>
  <si>
    <t>【医師よりひとこと】</t>
    <rPh sb="1" eb="3">
      <t>イシ</t>
    </rPh>
    <phoneticPr fontId="66"/>
  </si>
  <si>
    <t>再発予防のため、糖尿病、高血圧、高脂血症など、生活習慣病をしっかり管理していきましょう</t>
    <rPh sb="0" eb="2">
      <t>サイハツ</t>
    </rPh>
    <rPh sb="2" eb="4">
      <t>ヨボウ</t>
    </rPh>
    <rPh sb="8" eb="11">
      <t>トウニョウビョウ</t>
    </rPh>
    <rPh sb="12" eb="15">
      <t>コウケツアツ</t>
    </rPh>
    <rPh sb="16" eb="20">
      <t>コウシケッショウ</t>
    </rPh>
    <rPh sb="23" eb="28">
      <t>セイカツシュウカンビョウ</t>
    </rPh>
    <rPh sb="33" eb="35">
      <t>カンリ</t>
    </rPh>
    <phoneticPr fontId="66"/>
  </si>
  <si>
    <t>定期的に外来受診してください</t>
    <rPh sb="0" eb="3">
      <t>テイキテキ</t>
    </rPh>
    <rPh sb="4" eb="6">
      <t>ガイライ</t>
    </rPh>
    <rPh sb="6" eb="8">
      <t>ジュシン</t>
    </rPh>
    <phoneticPr fontId="66"/>
  </si>
  <si>
    <t>規則正しい生活を心掛けましょう</t>
    <rPh sb="0" eb="2">
      <t>キソク</t>
    </rPh>
    <rPh sb="2" eb="3">
      <t>タダ</t>
    </rPh>
    <rPh sb="5" eb="7">
      <t>セイカツ</t>
    </rPh>
    <rPh sb="8" eb="10">
      <t>ココロガ</t>
    </rPh>
    <phoneticPr fontId="66"/>
  </si>
  <si>
    <t>体重は、　　　　　</t>
    <rPh sb="0" eb="2">
      <t>タイジュウ</t>
    </rPh>
    <phoneticPr fontId="66"/>
  </si>
  <si>
    <t>kgを維持しましょう</t>
    <phoneticPr fontId="66"/>
  </si>
  <si>
    <t>※肥満気味の方は減量を心掛けましょう</t>
    <rPh sb="1" eb="5">
      <t>ヒマンギミ</t>
    </rPh>
    <rPh sb="6" eb="7">
      <t>カタ</t>
    </rPh>
    <rPh sb="8" eb="10">
      <t>ゲンリョウ</t>
    </rPh>
    <rPh sb="11" eb="13">
      <t>ココロガ</t>
    </rPh>
    <phoneticPr fontId="66"/>
  </si>
  <si>
    <t>禁煙を心掛けましょう</t>
    <rPh sb="0" eb="2">
      <t>キンエン</t>
    </rPh>
    <rPh sb="3" eb="5">
      <t>ココロガ</t>
    </rPh>
    <phoneticPr fontId="66"/>
  </si>
  <si>
    <t>【看護師よりひとこと】</t>
    <rPh sb="1" eb="4">
      <t>カンゴシ</t>
    </rPh>
    <phoneticPr fontId="66"/>
  </si>
  <si>
    <t>血圧は毎日測り、記録に残しましょう</t>
    <rPh sb="0" eb="2">
      <t>ケツアツ</t>
    </rPh>
    <rPh sb="3" eb="5">
      <t>マイニチ</t>
    </rPh>
    <rPh sb="5" eb="6">
      <t>ハカ</t>
    </rPh>
    <rPh sb="8" eb="10">
      <t>キロク</t>
    </rPh>
    <rPh sb="11" eb="12">
      <t>ノコ</t>
    </rPh>
    <phoneticPr fontId="66"/>
  </si>
  <si>
    <t>※測定した値は記録に残し、外来受診の時に持参しましょう</t>
    <rPh sb="1" eb="3">
      <t>ソクテイ</t>
    </rPh>
    <rPh sb="5" eb="6">
      <t>アタイ</t>
    </rPh>
    <rPh sb="7" eb="9">
      <t>キロク</t>
    </rPh>
    <rPh sb="10" eb="11">
      <t>ノコ</t>
    </rPh>
    <rPh sb="13" eb="15">
      <t>ガイライ</t>
    </rPh>
    <rPh sb="15" eb="17">
      <t>ジュシン</t>
    </rPh>
    <rPh sb="18" eb="19">
      <t>トキ</t>
    </rPh>
    <rPh sb="20" eb="22">
      <t>ジサン</t>
    </rPh>
    <phoneticPr fontId="66"/>
  </si>
  <si>
    <t>※血圧が高めの日が続くときには、早めに医師に相談してください</t>
    <rPh sb="1" eb="3">
      <t>ケツアツ</t>
    </rPh>
    <rPh sb="4" eb="5">
      <t>タカ</t>
    </rPh>
    <rPh sb="7" eb="8">
      <t>ヒ</t>
    </rPh>
    <rPh sb="9" eb="10">
      <t>ツヅ</t>
    </rPh>
    <rPh sb="16" eb="17">
      <t>ハヤ</t>
    </rPh>
    <rPh sb="19" eb="21">
      <t>イシ</t>
    </rPh>
    <rPh sb="22" eb="24">
      <t>ソウダン</t>
    </rPh>
    <phoneticPr fontId="66"/>
  </si>
  <si>
    <t>睡眠は十分にとりましょう</t>
    <rPh sb="0" eb="2">
      <t>スイミン</t>
    </rPh>
    <rPh sb="3" eb="5">
      <t>ジュウブン</t>
    </rPh>
    <phoneticPr fontId="66"/>
  </si>
  <si>
    <t>ストレスがたまらないように気分転換をしましょう</t>
    <phoneticPr fontId="66"/>
  </si>
  <si>
    <t>働きすぎ、動きすぎ、頑張りすぎに注意しましょう　　</t>
    <rPh sb="0" eb="1">
      <t>ハタラ</t>
    </rPh>
    <rPh sb="5" eb="6">
      <t>ウゴ</t>
    </rPh>
    <rPh sb="10" eb="12">
      <t>ガンバ</t>
    </rPh>
    <phoneticPr fontId="66"/>
  </si>
  <si>
    <t>※適度に休憩時間を作りましょう</t>
    <rPh sb="1" eb="3">
      <t>テキド</t>
    </rPh>
    <rPh sb="4" eb="8">
      <t>キュウケイジカン</t>
    </rPh>
    <rPh sb="9" eb="10">
      <t>ツク</t>
    </rPh>
    <phoneticPr fontId="66"/>
  </si>
  <si>
    <t>お酒は適量にしましょう</t>
    <rPh sb="1" eb="2">
      <t>サケ</t>
    </rPh>
    <rPh sb="3" eb="5">
      <t>テキリョウ</t>
    </rPh>
    <phoneticPr fontId="66"/>
  </si>
  <si>
    <t>入浴は、家族が周囲にいる時間帯に入りましょう</t>
    <rPh sb="0" eb="2">
      <t>ニュウヨク</t>
    </rPh>
    <rPh sb="4" eb="6">
      <t>カゾク</t>
    </rPh>
    <rPh sb="7" eb="9">
      <t>シュウイ</t>
    </rPh>
    <rPh sb="12" eb="15">
      <t>ジカンタイ</t>
    </rPh>
    <rPh sb="16" eb="17">
      <t>ハイ</t>
    </rPh>
    <phoneticPr fontId="66"/>
  </si>
  <si>
    <t>※入浴はぬるめのお湯（39-41℃）、短時間（10分以内）、半身浴がおすすめです</t>
    <rPh sb="1" eb="3">
      <t>ニュウヨク</t>
    </rPh>
    <rPh sb="9" eb="10">
      <t>ユ</t>
    </rPh>
    <rPh sb="19" eb="22">
      <t>タンジカン</t>
    </rPh>
    <rPh sb="25" eb="26">
      <t>フン</t>
    </rPh>
    <rPh sb="26" eb="28">
      <t>イナイ</t>
    </rPh>
    <rPh sb="30" eb="33">
      <t>ハンシンヨク</t>
    </rPh>
    <phoneticPr fontId="66"/>
  </si>
  <si>
    <t>※浴室や脱衣所は温めておきましょう</t>
    <rPh sb="1" eb="3">
      <t>ヨクシツ</t>
    </rPh>
    <rPh sb="4" eb="7">
      <t>ダツイジョ</t>
    </rPh>
    <rPh sb="8" eb="9">
      <t>アタタ</t>
    </rPh>
    <phoneticPr fontId="66"/>
  </si>
  <si>
    <t>便通を整えましょう　  （排便時のいきみは血圧をあげ、心臓に負担をかけてしまいます）</t>
    <rPh sb="0" eb="2">
      <t>ベンツウ</t>
    </rPh>
    <rPh sb="3" eb="4">
      <t>トトノ</t>
    </rPh>
    <rPh sb="13" eb="16">
      <t>ハイベンジ</t>
    </rPh>
    <rPh sb="21" eb="23">
      <t>ケツアツ</t>
    </rPh>
    <rPh sb="27" eb="29">
      <t>シンゾウ</t>
    </rPh>
    <rPh sb="30" eb="32">
      <t>フタン</t>
    </rPh>
    <phoneticPr fontId="66"/>
  </si>
  <si>
    <t>※便秘を予防するには…</t>
    <rPh sb="1" eb="3">
      <t>ベンピ</t>
    </rPh>
    <rPh sb="4" eb="6">
      <t>ヨボウ</t>
    </rPh>
    <phoneticPr fontId="66"/>
  </si>
  <si>
    <t>乳製品・食物繊維をとる、適度な運動、毎日決まった時間にトイレに行く、など</t>
    <phoneticPr fontId="66"/>
  </si>
  <si>
    <t>※便秘が改善しない場合には、医師に相談し下剤の使用も検討してください</t>
    <rPh sb="1" eb="3">
      <t>ベンピ</t>
    </rPh>
    <rPh sb="4" eb="6">
      <t>カイゼン</t>
    </rPh>
    <rPh sb="9" eb="11">
      <t>バアイ</t>
    </rPh>
    <rPh sb="14" eb="16">
      <t>イシ</t>
    </rPh>
    <rPh sb="17" eb="19">
      <t>ソウダン</t>
    </rPh>
    <rPh sb="20" eb="22">
      <t>ゲザイ</t>
    </rPh>
    <rPh sb="23" eb="25">
      <t>シヨウ</t>
    </rPh>
    <rPh sb="26" eb="28">
      <t>ケントウ</t>
    </rPh>
    <phoneticPr fontId="66"/>
  </si>
  <si>
    <t>季節の変わり目など、体調管理に注意しましょう</t>
    <rPh sb="0" eb="2">
      <t>キセツ</t>
    </rPh>
    <rPh sb="3" eb="4">
      <t>カ</t>
    </rPh>
    <rPh sb="6" eb="7">
      <t>メ</t>
    </rPh>
    <rPh sb="10" eb="14">
      <t>タイチョウカンリ</t>
    </rPh>
    <rPh sb="15" eb="17">
      <t>チュウイ</t>
    </rPh>
    <phoneticPr fontId="66"/>
  </si>
  <si>
    <t>※炎天下での作業は控え、涼しい時間帯に活動するようにしましょう</t>
    <rPh sb="1" eb="4">
      <t>エンテンカ</t>
    </rPh>
    <rPh sb="6" eb="8">
      <t>サギョウ</t>
    </rPh>
    <rPh sb="9" eb="10">
      <t>ヒカ</t>
    </rPh>
    <rPh sb="12" eb="13">
      <t>スズ</t>
    </rPh>
    <rPh sb="15" eb="18">
      <t>ジカンタイ</t>
    </rPh>
    <rPh sb="19" eb="21">
      <t>カツドウ</t>
    </rPh>
    <phoneticPr fontId="66"/>
  </si>
  <si>
    <t>※汗をかいたり、喉が渇いた時には適度に水分を補給しましょう</t>
    <rPh sb="1" eb="2">
      <t>アセ</t>
    </rPh>
    <rPh sb="8" eb="9">
      <t>ノド</t>
    </rPh>
    <rPh sb="10" eb="11">
      <t>カワ</t>
    </rPh>
    <rPh sb="13" eb="14">
      <t>トキ</t>
    </rPh>
    <rPh sb="16" eb="18">
      <t>テキド</t>
    </rPh>
    <rPh sb="19" eb="21">
      <t>スイブン</t>
    </rPh>
    <rPh sb="22" eb="24">
      <t>ホキュウ</t>
    </rPh>
    <phoneticPr fontId="66"/>
  </si>
  <si>
    <t>カフェインを多く含むコーヒー、紅茶、緑茶、栄養ドリンクなどは適量にしましょう</t>
    <rPh sb="6" eb="7">
      <t>オオ</t>
    </rPh>
    <rPh sb="8" eb="9">
      <t>フク</t>
    </rPh>
    <rPh sb="15" eb="17">
      <t>コウチャ</t>
    </rPh>
    <rPh sb="18" eb="20">
      <t>リョクチャ</t>
    </rPh>
    <rPh sb="21" eb="23">
      <t>エイヨウ</t>
    </rPh>
    <rPh sb="30" eb="32">
      <t>テキリョウ</t>
    </rPh>
    <phoneticPr fontId="66"/>
  </si>
  <si>
    <t>≪心不全と言われた方へ≫</t>
    <rPh sb="1" eb="4">
      <t>シンフゼン</t>
    </rPh>
    <rPh sb="5" eb="6">
      <t>イ</t>
    </rPh>
    <rPh sb="9" eb="10">
      <t>カタ</t>
    </rPh>
    <phoneticPr fontId="66"/>
  </si>
  <si>
    <t xml:space="preserve">体重が増え過ぎないように注意しましょう　 </t>
    <rPh sb="5" eb="6">
      <t>ス</t>
    </rPh>
    <phoneticPr fontId="66"/>
  </si>
  <si>
    <t>※毎日、同じ時間帯に体重を測り、記録に残しましょう</t>
    <rPh sb="1" eb="3">
      <t>マイニチ</t>
    </rPh>
    <rPh sb="4" eb="5">
      <t>オナ</t>
    </rPh>
    <rPh sb="6" eb="9">
      <t>ジカンタイ</t>
    </rPh>
    <rPh sb="10" eb="12">
      <t>タイジュウ</t>
    </rPh>
    <rPh sb="13" eb="14">
      <t>ハカ</t>
    </rPh>
    <rPh sb="16" eb="18">
      <t>キロク</t>
    </rPh>
    <rPh sb="19" eb="20">
      <t>ノコ</t>
    </rPh>
    <phoneticPr fontId="66"/>
  </si>
  <si>
    <t>労作時の息切れや咳・痰の増加、足のむくみ、体重の増加などがあれば、早めに相談してください</t>
    <rPh sb="0" eb="1">
      <t>ロウ</t>
    </rPh>
    <rPh sb="1" eb="2">
      <t>サク</t>
    </rPh>
    <rPh sb="2" eb="3">
      <t>ジ</t>
    </rPh>
    <rPh sb="4" eb="6">
      <t>イキギ</t>
    </rPh>
    <rPh sb="8" eb="9">
      <t>セキ</t>
    </rPh>
    <rPh sb="10" eb="11">
      <t>タン</t>
    </rPh>
    <rPh sb="12" eb="14">
      <t>ゾウカ</t>
    </rPh>
    <rPh sb="15" eb="16">
      <t>アシ</t>
    </rPh>
    <rPh sb="21" eb="23">
      <t>タイジュウ</t>
    </rPh>
    <rPh sb="24" eb="26">
      <t>ゾウカ</t>
    </rPh>
    <rPh sb="33" eb="34">
      <t>ハヤ</t>
    </rPh>
    <rPh sb="36" eb="38">
      <t>ソウダン</t>
    </rPh>
    <phoneticPr fontId="66"/>
  </si>
  <si>
    <t>運動強度：(　　　　)Mets</t>
    <phoneticPr fontId="65"/>
  </si>
  <si>
    <t>♦治療部位を図示してください</t>
    <rPh sb="1" eb="3">
      <t>チリョウ</t>
    </rPh>
    <rPh sb="3" eb="5">
      <t>ブイ</t>
    </rPh>
    <rPh sb="6" eb="8">
      <t>ズシ</t>
    </rPh>
    <phoneticPr fontId="65"/>
  </si>
  <si>
    <t>左室機能EF(%)</t>
    <rPh sb="0" eb="2">
      <t>サシツ</t>
    </rPh>
    <rPh sb="2" eb="4">
      <t>キノウ</t>
    </rPh>
    <phoneticPr fontId="65"/>
  </si>
  <si>
    <t>月</t>
    <rPh sb="0" eb="1">
      <t>ガツ</t>
    </rPh>
    <phoneticPr fontId="65"/>
  </si>
  <si>
    <t>日</t>
    <rPh sb="0" eb="1">
      <t>ニチ</t>
    </rPh>
    <phoneticPr fontId="65"/>
  </si>
  <si>
    <t>服用している薬が、グレープフルーツやその加工品（ジュースなど）と飲み合わせが悪い場合が
あるので注意してください。　</t>
    <phoneticPr fontId="66"/>
  </si>
  <si>
    <t>令和</t>
    <rPh sb="0" eb="2">
      <t>レイワ</t>
    </rPh>
    <phoneticPr fontId="65"/>
  </si>
  <si>
    <t>年</t>
    <rPh sb="0" eb="1">
      <t>ネン</t>
    </rPh>
    <phoneticPr fontId="65"/>
  </si>
  <si>
    <t>医師記入</t>
  </si>
  <si>
    <t>診察室収縮期血圧（mmHg）</t>
  </si>
  <si>
    <t>診察室拡張期血圧（mmHg）</t>
  </si>
  <si>
    <t>脈拍</t>
  </si>
  <si>
    <t>　（bpm）</t>
  </si>
  <si>
    <t xml:space="preserve">                            月　　日</t>
  </si>
  <si>
    <t>体重     (kg)</t>
  </si>
  <si>
    <t>動悸</t>
  </si>
  <si>
    <t>紹介医自由記載</t>
  </si>
  <si>
    <t>例：ＤＡＰＴはＰＣＩ1年後にＳＡＰＴへ切り替えてください</t>
  </si>
  <si>
    <t>全身状態( 良好 or  不良 )</t>
    <phoneticPr fontId="65"/>
  </si>
  <si>
    <t>HbA1c　             (%)</t>
    <phoneticPr fontId="65"/>
  </si>
  <si>
    <t>LDL-C　           (mg/dl)</t>
    <phoneticPr fontId="65"/>
  </si>
  <si>
    <t>患者記入</t>
    <phoneticPr fontId="65"/>
  </si>
  <si>
    <t>週3～5日以上運動しましょう。</t>
    <phoneticPr fontId="65"/>
  </si>
  <si>
    <t>10分程度の運動でも効果はあります。</t>
    <phoneticPr fontId="67"/>
  </si>
  <si>
    <t>短時間の運動を１日に2～3回実施しましょう。</t>
    <phoneticPr fontId="67"/>
  </si>
  <si>
    <t>準備運動と整理運動を必ず行いましょう。</t>
    <phoneticPr fontId="66"/>
  </si>
  <si>
    <t>体に心地よい時間帯に運動をしましょう。　夏は朝・夕、冬は日中がおすすめです。</t>
    <rPh sb="0" eb="1">
      <t>カラダ</t>
    </rPh>
    <rPh sb="2" eb="4">
      <t>ココチ</t>
    </rPh>
    <rPh sb="6" eb="9">
      <t>ジカンタイ</t>
    </rPh>
    <rPh sb="10" eb="12">
      <t>ウンドウ</t>
    </rPh>
    <rPh sb="20" eb="21">
      <t>ナツ</t>
    </rPh>
    <rPh sb="22" eb="23">
      <t>アサ</t>
    </rPh>
    <rPh sb="24" eb="25">
      <t>ユウ</t>
    </rPh>
    <rPh sb="26" eb="27">
      <t>フユ</t>
    </rPh>
    <rPh sb="28" eb="30">
      <t>ニッチュウ</t>
    </rPh>
    <phoneticPr fontId="66"/>
  </si>
  <si>
    <t>食後すぐの運動は、心臓への負担がかかるので、避けましょう。　</t>
    <rPh sb="22" eb="23">
      <t>サ</t>
    </rPh>
    <phoneticPr fontId="66"/>
  </si>
  <si>
    <t>バルーン、薬剤コーティッドバルーン、ロータブレーター</t>
    <rPh sb="5" eb="7">
      <t>ヤクザイ</t>
    </rPh>
    <phoneticPr fontId="65"/>
  </si>
  <si>
    <t>服薬期間</t>
    <rPh sb="0" eb="4">
      <t>フクヤクキカン</t>
    </rPh>
    <phoneticPr fontId="65"/>
  </si>
  <si>
    <t>左室壁運動</t>
    <rPh sb="0" eb="2">
      <t>サシツ</t>
    </rPh>
    <rPh sb="2" eb="3">
      <t>ヘキ</t>
    </rPh>
    <rPh sb="3" eb="5">
      <t>ウンドウ</t>
    </rPh>
    <phoneticPr fontId="65"/>
  </si>
  <si>
    <t>または</t>
    <phoneticPr fontId="65"/>
  </si>
  <si>
    <t>生涯継続</t>
    <rPh sb="0" eb="2">
      <t>ショウガイ</t>
    </rPh>
    <rPh sb="2" eb="4">
      <t>ケイゾク</t>
    </rPh>
    <phoneticPr fontId="65"/>
  </si>
  <si>
    <t>日まで</t>
    <rPh sb="0" eb="1">
      <t>ニチ</t>
    </rPh>
    <phoneticPr fontId="65"/>
  </si>
  <si>
    <t>　この目的に下記①②を考えています。</t>
  </si>
  <si>
    <t>　　治療方針の確認。</t>
  </si>
  <si>
    <t>　不整脈性疾患の確認や心不全治療法方針などを（必要に応じて追加検査を行い）</t>
  </si>
  <si>
    <t>　確認・共有させていただく機会にしたいと考えています。</t>
  </si>
  <si>
    <t>生涯継続</t>
    <phoneticPr fontId="65"/>
  </si>
  <si>
    <r>
      <t>　</t>
    </r>
    <r>
      <rPr>
        <b/>
        <sz val="24"/>
        <color rgb="FF222222"/>
        <rFont val="Google Sans"/>
        <family val="2"/>
      </rPr>
      <t>8~12</t>
    </r>
    <r>
      <rPr>
        <b/>
        <sz val="24"/>
        <color rgb="FF222222"/>
        <rFont val="游ゴシック"/>
        <family val="3"/>
        <charset val="128"/>
      </rPr>
      <t>か月後のフォローアップに加えて、</t>
    </r>
  </si>
  <si>
    <t>HFmrEF</t>
    <phoneticPr fontId="65"/>
  </si>
  <si>
    <t>HFpEF</t>
    <phoneticPr fontId="65"/>
  </si>
  <si>
    <r>
      <t>　アトルバスタチン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</si>
  <si>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ロスバスタチン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</si>
  <si>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ピタバスタチン</t>
    </r>
    <r>
      <rPr>
        <b/>
        <sz val="24"/>
        <color rgb="FF222222"/>
        <rFont val="Google Sans"/>
        <family val="2"/>
      </rPr>
      <t>4</t>
    </r>
    <r>
      <rPr>
        <b/>
        <sz val="24"/>
        <color rgb="FF222222"/>
        <rFont val="ＭＳ Ｐゴシック"/>
        <family val="3"/>
        <charset val="128"/>
      </rPr>
      <t>㎎</t>
    </r>
    <r>
      <rPr>
        <b/>
        <sz val="24"/>
        <color rgb="FF222222"/>
        <rFont val="Google Sans"/>
        <family val="2"/>
      </rPr>
      <t>/</t>
    </r>
    <r>
      <rPr>
        <b/>
        <sz val="24"/>
        <color rgb="FF222222"/>
        <rFont val="游ゴシック"/>
        <family val="3"/>
        <charset val="128"/>
      </rPr>
      <t>日　　を考えます　</t>
    </r>
    <phoneticPr fontId="65"/>
  </si>
  <si>
    <r>
      <t>　より早い時期である“</t>
    </r>
    <r>
      <rPr>
        <b/>
        <sz val="24"/>
        <color rgb="FF222222"/>
        <rFont val="Google Sans"/>
        <family val="2"/>
      </rPr>
      <t>3</t>
    </r>
    <r>
      <rPr>
        <b/>
        <sz val="24"/>
        <color rgb="FF222222"/>
        <rFont val="游ゴシック"/>
        <family val="3"/>
        <charset val="128"/>
      </rPr>
      <t>か月後に”（基幹病院での）フォローアップを設定いたしました。</t>
    </r>
    <phoneticPr fontId="65"/>
  </si>
  <si>
    <t>様</t>
    <phoneticPr fontId="65"/>
  </si>
  <si>
    <t>様用</t>
    <phoneticPr fontId="65"/>
  </si>
  <si>
    <r>
      <t xml:space="preserve">• </t>
    </r>
    <r>
      <rPr>
        <b/>
        <sz val="24"/>
        <color rgb="FF222222"/>
        <rFont val="游ゴシック"/>
        <family val="3"/>
        <charset val="128"/>
      </rPr>
      <t>従来の急性心筋梗塞パスで設定されたフォローアップ期間の</t>
    </r>
    <phoneticPr fontId="65"/>
  </si>
  <si>
    <r>
      <t xml:space="preserve">• </t>
    </r>
    <r>
      <rPr>
        <b/>
        <sz val="24"/>
        <color rgb="FF222222"/>
        <rFont val="游ゴシック"/>
        <family val="3"/>
        <charset val="128"/>
      </rPr>
      <t>スタチンの最大耐用量の目安として</t>
    </r>
    <phoneticPr fontId="65"/>
  </si>
  <si>
    <r>
      <t>①</t>
    </r>
    <r>
      <rPr>
        <b/>
        <sz val="24"/>
        <color rgb="FF222222"/>
        <rFont val="Google Sans"/>
        <family val="2"/>
      </rPr>
      <t xml:space="preserve"> LDL-</t>
    </r>
    <r>
      <rPr>
        <b/>
        <sz val="24"/>
        <color rgb="FF222222"/>
        <rFont val="游ゴシック"/>
        <family val="3"/>
        <charset val="128"/>
      </rPr>
      <t>コレステロールの低下目標に値に到達しているか否かの確認と</t>
    </r>
    <phoneticPr fontId="65"/>
  </si>
  <si>
    <r>
      <t>②</t>
    </r>
    <r>
      <rPr>
        <b/>
        <sz val="24"/>
        <color rgb="FF222222"/>
        <rFont val="Google Sans"/>
        <family val="2"/>
      </rPr>
      <t xml:space="preserve"> </t>
    </r>
    <r>
      <rPr>
        <b/>
        <sz val="24"/>
        <color rgb="FF222222"/>
        <rFont val="游ゴシック"/>
        <family val="3"/>
        <charset val="128"/>
      </rPr>
      <t>特に</t>
    </r>
    <r>
      <rPr>
        <b/>
        <sz val="24"/>
        <color rgb="FF222222"/>
        <rFont val="Google Sans"/>
        <family val="2"/>
      </rPr>
      <t>LVEF</t>
    </r>
    <r>
      <rPr>
        <b/>
        <sz val="24"/>
        <color rgb="FF222222"/>
        <rFont val="游ゴシック"/>
        <family val="3"/>
        <charset val="128"/>
      </rPr>
      <t>低下例や心不全合併症例におおいて</t>
    </r>
    <phoneticPr fontId="65"/>
  </si>
  <si>
    <t>様</t>
    <phoneticPr fontId="65"/>
  </si>
  <si>
    <t>HFrEF</t>
    <phoneticPr fontId="65"/>
  </si>
  <si>
    <t>EF&lt;40%</t>
    <phoneticPr fontId="65"/>
  </si>
  <si>
    <t>40≦EF＜50％</t>
    <phoneticPr fontId="65"/>
  </si>
  <si>
    <t>EF≧50％</t>
    <phoneticPr fontId="65"/>
  </si>
  <si>
    <t>低い</t>
    <rPh sb="0" eb="1">
      <t>ヒク</t>
    </rPh>
    <phoneticPr fontId="65"/>
  </si>
  <si>
    <t>高い</t>
    <rPh sb="0" eb="1">
      <t>タカ</t>
    </rPh>
    <phoneticPr fontId="65"/>
  </si>
  <si>
    <t>□</t>
    <phoneticPr fontId="65"/>
  </si>
  <si>
    <t>病名</t>
    <phoneticPr fontId="65"/>
  </si>
  <si>
    <t>治療日</t>
    <phoneticPr fontId="65"/>
  </si>
  <si>
    <t>治療内容</t>
    <phoneticPr fontId="65"/>
  </si>
  <si>
    <t>服薬</t>
    <phoneticPr fontId="65"/>
  </si>
  <si>
    <t>責任冠動脈</t>
    <phoneticPr fontId="65"/>
  </si>
  <si>
    <t>　　　   月　　日</t>
    <phoneticPr fontId="65"/>
  </si>
  <si>
    <t xml:space="preserve">   月　　日</t>
    <phoneticPr fontId="65"/>
  </si>
  <si>
    <t>先生</t>
    <phoneticPr fontId="65"/>
  </si>
  <si>
    <t>循環器内科</t>
  </si>
  <si>
    <t>藤野　晋</t>
    <rPh sb="0" eb="2">
      <t>フジノ</t>
    </rPh>
    <rPh sb="3" eb="4">
      <t>ススム</t>
    </rPh>
    <phoneticPr fontId="65"/>
  </si>
  <si>
    <t>わかさ　たろう</t>
    <phoneticPr fontId="65"/>
  </si>
  <si>
    <t>男</t>
    <rPh sb="0" eb="1">
      <t>オトコ</t>
    </rPh>
    <phoneticPr fontId="65"/>
  </si>
  <si>
    <t>３ヶ月</t>
  </si>
  <si>
    <t>１３ヶ月</t>
  </si>
  <si>
    <t>プラスグレル（エフィエント)</t>
  </si>
  <si>
    <t>有</t>
  </si>
  <si>
    <t>無</t>
  </si>
  <si>
    <t>えちぜん</t>
    <phoneticPr fontId="65"/>
  </si>
  <si>
    <t>ふくいじろう</t>
    <phoneticPr fontId="65"/>
  </si>
  <si>
    <t>0776ー54ー5151</t>
    <phoneticPr fontId="65"/>
  </si>
  <si>
    <t>薬剤師　さかい　さぶろう</t>
    <phoneticPr fontId="65"/>
  </si>
  <si>
    <t>理学療法士　えいへいじ　はなこ</t>
    <phoneticPr fontId="65"/>
  </si>
  <si>
    <t>栄養士　おおの　じゅんこ</t>
    <phoneticPr fontId="65"/>
  </si>
  <si>
    <t>看護師　たけふ　さばえ</t>
    <phoneticPr fontId="65"/>
  </si>
  <si>
    <t>軽度低下　EF35％</t>
    <rPh sb="0" eb="4">
      <t>ケイドテイカ</t>
    </rPh>
    <phoneticPr fontId="65"/>
  </si>
  <si>
    <t>☑</t>
  </si>
  <si>
    <t>■</t>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</si>
</sst>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_ "/>
    <numFmt numFmtId="178" formatCode="yyyy&quot;年&quot;m&quot;月&quot;d&quot;日&quot;;@"/>
    <numFmt numFmtId="179" formatCode="[$-411]ggge&quot;年&quot;m&quot;月&quot;d&quot;日&quot;;@"/>
    <numFmt numFmtId="180" formatCode="0_);\(0\)"/>
  </numFmts>
  <fonts count="120">
    <font>
      <sz val="11"/>
      <color rgb="FF000000"/>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MS PGothic"/>
      <family val="3"/>
      <charset val="128"/>
    </font>
    <font>
      <sz val="10"/>
      <color theme="1"/>
      <name val="MS PGothic"/>
      <family val="3"/>
      <charset val="128"/>
    </font>
    <font>
      <sz val="22"/>
      <color theme="1"/>
      <name val="Hgs創英角ｺﾞｼｯｸub"/>
      <family val="3"/>
      <charset val="128"/>
    </font>
    <font>
      <b/>
      <sz val="10"/>
      <color rgb="FFFF0000"/>
      <name val="MS PGothic"/>
      <family val="3"/>
      <charset val="128"/>
    </font>
    <font>
      <sz val="16"/>
      <color theme="1"/>
      <name val="Hgs創英角ｺﾞｼｯｸub"/>
      <family val="3"/>
      <charset val="128"/>
    </font>
    <font>
      <sz val="11"/>
      <name val="Calibri"/>
    </font>
    <font>
      <b/>
      <sz val="16"/>
      <color theme="1"/>
      <name val="Hgs創英角ｺﾞｼｯｸub"/>
      <family val="3"/>
      <charset val="128"/>
    </font>
    <font>
      <sz val="18"/>
      <color theme="1"/>
      <name val="Hgs創英角ｺﾞｼｯｸub"/>
      <family val="3"/>
      <charset val="128"/>
    </font>
    <font>
      <b/>
      <sz val="16"/>
      <color theme="1"/>
      <name val="Hg創英角ｺﾞｼｯｸub"/>
      <family val="3"/>
      <charset val="128"/>
    </font>
    <font>
      <sz val="16"/>
      <color theme="1"/>
      <name val="MS PGothic"/>
      <family val="3"/>
      <charset val="128"/>
    </font>
    <font>
      <sz val="16"/>
      <color theme="1"/>
      <name val="Hg創英角ｺﾞｼｯｸub"/>
      <family val="3"/>
      <charset val="128"/>
    </font>
    <font>
      <b/>
      <sz val="12"/>
      <color rgb="FFFF0000"/>
      <name val="MS PGothic"/>
      <family val="3"/>
      <charset val="128"/>
    </font>
    <font>
      <sz val="12"/>
      <color theme="1"/>
      <name val="MS PGothic"/>
      <family val="3"/>
      <charset val="128"/>
    </font>
    <font>
      <sz val="13"/>
      <color theme="1"/>
      <name val="MS PGothic"/>
      <family val="3"/>
      <charset val="128"/>
    </font>
    <font>
      <b/>
      <sz val="18"/>
      <color theme="1"/>
      <name val="Hgs創英角ｺﾞｼｯｸub"/>
      <family val="3"/>
      <charset val="128"/>
    </font>
    <font>
      <b/>
      <u/>
      <sz val="18"/>
      <color theme="1"/>
      <name val="Hgs創英角ｺﾞｼｯｸub"/>
      <family val="3"/>
      <charset val="128"/>
    </font>
    <font>
      <u/>
      <sz val="18"/>
      <color theme="1"/>
      <name val="Hgs創英角ｺﾞｼｯｸub"/>
      <family val="3"/>
      <charset val="128"/>
    </font>
    <font>
      <sz val="11"/>
      <color theme="1"/>
      <name val="Hgs創英角ｺﾞｼｯｸub"/>
      <family val="3"/>
      <charset val="128"/>
    </font>
    <font>
      <sz val="28"/>
      <color theme="1"/>
      <name val="Hgs創英角ｺﾞｼｯｸub"/>
      <family val="3"/>
      <charset val="128"/>
    </font>
    <font>
      <sz val="8"/>
      <color theme="1"/>
      <name val="Hgs創英角ｺﾞｼｯｸub"/>
      <family val="3"/>
      <charset val="128"/>
    </font>
    <font>
      <sz val="48"/>
      <color rgb="FF00CCFF"/>
      <name val="Hgs創英角ｺﾞｼｯｸub"/>
      <family val="3"/>
      <charset val="128"/>
    </font>
    <font>
      <sz val="26"/>
      <color theme="1"/>
      <name val="Hgs創英角ｺﾞｼｯｸub"/>
      <family val="3"/>
      <charset val="128"/>
    </font>
    <font>
      <sz val="12"/>
      <color theme="1"/>
      <name val="Hgs創英角ｺﾞｼｯｸub"/>
      <family val="3"/>
      <charset val="128"/>
    </font>
    <font>
      <sz val="11"/>
      <color theme="1"/>
      <name val="Hg創英角ｺﾞｼｯｸub"/>
      <family val="3"/>
      <charset val="128"/>
    </font>
    <font>
      <sz val="18"/>
      <color theme="1"/>
      <name val="Hg創英角ｺﾞｼｯｸub"/>
      <family val="3"/>
      <charset val="128"/>
    </font>
    <font>
      <sz val="24"/>
      <color theme="1"/>
      <name val="Hg創英角ｺﾞｼｯｸub"/>
      <family val="3"/>
      <charset val="128"/>
    </font>
    <font>
      <sz val="14"/>
      <color theme="1"/>
      <name val="Hg創英角ｺﾞｼｯｸub"/>
      <family val="3"/>
      <charset val="128"/>
    </font>
    <font>
      <b/>
      <sz val="14"/>
      <color rgb="FFFF0000"/>
      <name val="Hg創英角ｺﾞｼｯｸub"/>
      <family val="3"/>
      <charset val="128"/>
    </font>
    <font>
      <sz val="12"/>
      <color theme="1"/>
      <name val="Hg創英角ｺﾞｼｯｸub"/>
      <family val="3"/>
      <charset val="128"/>
    </font>
    <font>
      <b/>
      <sz val="12"/>
      <color theme="1"/>
      <name val="Hg創英角ｺﾞｼｯｸub"/>
      <family val="3"/>
      <charset val="128"/>
    </font>
    <font>
      <b/>
      <sz val="11"/>
      <color theme="1"/>
      <name val="Hg創英角ｺﾞｼｯｸub"/>
      <family val="3"/>
      <charset val="128"/>
    </font>
    <font>
      <sz val="28"/>
      <color theme="1"/>
      <name val="Hg創英角ｺﾞｼｯｸub"/>
      <family val="3"/>
      <charset val="128"/>
    </font>
    <font>
      <sz val="12"/>
      <color rgb="FFFF0000"/>
      <name val="Hg創英角ｺﾞｼｯｸub"/>
      <family val="3"/>
      <charset val="128"/>
    </font>
    <font>
      <sz val="26"/>
      <color theme="1"/>
      <name val="Hg創英角ｺﾞｼｯｸub"/>
      <family val="3"/>
      <charset val="128"/>
    </font>
    <font>
      <b/>
      <sz val="26"/>
      <color theme="1"/>
      <name val="Hg創英角ｺﾞｼｯｸub"/>
      <family val="3"/>
      <charset val="128"/>
    </font>
    <font>
      <sz val="14"/>
      <color rgb="FFFF0000"/>
      <name val="Hg創英角ｺﾞｼｯｸub"/>
      <family val="3"/>
      <charset val="128"/>
    </font>
    <font>
      <sz val="14"/>
      <color rgb="FF003366"/>
      <name val="Hg創英角ｺﾞｼｯｸub"/>
      <family val="3"/>
      <charset val="128"/>
    </font>
    <font>
      <b/>
      <sz val="18"/>
      <color rgb="FFFF0000"/>
      <name val="Hg創英角ｺﾞｼｯｸub"/>
      <family val="3"/>
      <charset val="128"/>
    </font>
    <font>
      <sz val="13"/>
      <color theme="1"/>
      <name val="Hg創英角ｺﾞｼｯｸub"/>
      <family val="3"/>
      <charset val="128"/>
    </font>
    <font>
      <sz val="12"/>
      <color rgb="FF000000"/>
      <name val="Hg創英角ｺﾞｼｯｸub"/>
      <family val="3"/>
      <charset val="128"/>
    </font>
    <font>
      <sz val="10"/>
      <color theme="1"/>
      <name val="Hg創英角ｺﾞｼｯｸub"/>
      <family val="3"/>
      <charset val="128"/>
    </font>
    <font>
      <b/>
      <sz val="26"/>
      <color theme="1"/>
      <name val="MS PGothic"/>
      <family val="3"/>
      <charset val="128"/>
    </font>
    <font>
      <b/>
      <sz val="32"/>
      <color theme="1"/>
      <name val="MS PGothic"/>
      <family val="3"/>
      <charset val="128"/>
    </font>
    <font>
      <sz val="14"/>
      <color theme="1"/>
      <name val="MS PGothic"/>
      <family val="3"/>
      <charset val="128"/>
    </font>
    <font>
      <b/>
      <sz val="12"/>
      <color theme="1"/>
      <name val="MS PGothic"/>
      <family val="3"/>
      <charset val="128"/>
    </font>
    <font>
      <vertAlign val="superscript"/>
      <sz val="12"/>
      <color theme="1"/>
      <name val="HGS創英角ｺﾞｼｯｸUB"/>
      <family val="3"/>
      <charset val="128"/>
    </font>
    <font>
      <sz val="14"/>
      <color rgb="FFFF0000"/>
      <name val="ＭＳ Ｐゴシック"/>
      <family val="3"/>
      <charset val="128"/>
    </font>
    <font>
      <sz val="12"/>
      <name val="Calibri"/>
    </font>
    <font>
      <sz val="28"/>
      <color rgb="FF00CCFF"/>
      <name val="Hgs創英角ｺﾞｼｯｸub"/>
      <family val="3"/>
      <charset val="128"/>
    </font>
    <font>
      <sz val="28"/>
      <name val="Calibri"/>
    </font>
    <font>
      <sz val="28"/>
      <color rgb="FF000000"/>
      <name val="Calibri"/>
      <scheme val="minor"/>
    </font>
    <font>
      <b/>
      <sz val="12"/>
      <color theme="1"/>
      <name val="Hgs創英角ｺﾞｼｯｸub"/>
      <family val="3"/>
      <charset val="128"/>
    </font>
    <font>
      <b/>
      <sz val="26"/>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b/>
      <sz val="16"/>
      <color indexed="10"/>
      <name val="ＭＳ Ｐゴシック"/>
      <family val="3"/>
      <charset val="128"/>
    </font>
    <font>
      <sz val="16"/>
      <name val="ＭＳ Ｐゴシック"/>
      <family val="3"/>
      <charset val="128"/>
    </font>
    <font>
      <sz val="16"/>
      <color rgb="FFFF0000"/>
      <name val="ＭＳ Ｐゴシック"/>
      <family val="3"/>
      <charset val="128"/>
    </font>
    <font>
      <b/>
      <sz val="12"/>
      <name val="ＭＳ Ｐゴシック"/>
      <family val="3"/>
      <charset val="128"/>
    </font>
    <font>
      <b/>
      <sz val="14"/>
      <name val="ＭＳ Ｐゴシック"/>
      <family val="3"/>
      <charset val="128"/>
    </font>
    <font>
      <sz val="6"/>
      <name val="Calibri"/>
      <family val="3"/>
      <charset val="128"/>
      <scheme val="minor"/>
    </font>
    <font>
      <sz val="6"/>
      <name val="ＭＳ Ｐゴシック"/>
      <family val="3"/>
      <charset val="128"/>
    </font>
    <font>
      <sz val="6"/>
      <name val="Calibri"/>
      <family val="2"/>
      <charset val="128"/>
      <scheme val="minor"/>
    </font>
    <font>
      <sz val="11"/>
      <name val="ＭＳ Ｐゴシック"/>
      <family val="3"/>
      <charset val="128"/>
    </font>
    <font>
      <b/>
      <sz val="16"/>
      <color rgb="FFFF0000"/>
      <name val="ＭＳ Ｐゴシック"/>
      <family val="3"/>
      <charset val="128"/>
    </font>
    <font>
      <sz val="16"/>
      <name val="Calibri"/>
      <family val="2"/>
    </font>
    <font>
      <sz val="11"/>
      <color rgb="FF000000"/>
      <name val="Calibri"/>
      <family val="2"/>
      <scheme val="minor"/>
    </font>
    <font>
      <sz val="11"/>
      <name val="Calibri"/>
      <family val="2"/>
    </font>
    <font>
      <sz val="11"/>
      <color theme="1"/>
      <name val="Calibri"/>
      <family val="2"/>
      <scheme val="minor"/>
    </font>
    <font>
      <sz val="14"/>
      <color rgb="FF000000"/>
      <name val="Hg創英角ｺﾞｼｯｸub"/>
      <family val="3"/>
      <charset val="128"/>
    </font>
    <font>
      <sz val="12"/>
      <color rgb="FF000000"/>
      <name val="Arial"/>
      <family val="2"/>
    </font>
    <font>
      <sz val="10"/>
      <color rgb="FF000000"/>
      <name val="Arial"/>
      <family val="2"/>
    </font>
    <font>
      <sz val="12"/>
      <name val="HGS創英角ｺﾞｼｯｸUB"/>
      <family val="3"/>
      <charset val="128"/>
    </font>
    <font>
      <sz val="16"/>
      <color rgb="FF000000"/>
      <name val="Calibri"/>
      <family val="2"/>
      <scheme val="minor"/>
    </font>
    <font>
      <sz val="20"/>
      <color theme="1"/>
      <name val="Hgs創英角ｺﾞｼｯｸub"/>
      <family val="3"/>
      <charset val="128"/>
    </font>
    <font>
      <sz val="20"/>
      <name val="Calibri"/>
      <family val="2"/>
    </font>
    <font>
      <b/>
      <sz val="24"/>
      <color rgb="FF000000"/>
      <name val="Arial"/>
      <family val="2"/>
    </font>
    <font>
      <b/>
      <sz val="24"/>
      <color rgb="FF222222"/>
      <name val="游ゴシック"/>
      <family val="3"/>
      <charset val="128"/>
    </font>
    <font>
      <b/>
      <sz val="24"/>
      <color theme="1"/>
      <name val="Calibri"/>
      <family val="2"/>
      <charset val="128"/>
      <scheme val="minor"/>
    </font>
    <font>
      <b/>
      <sz val="24"/>
      <color rgb="FF222222"/>
      <name val="Google Sans"/>
      <family val="2"/>
    </font>
    <font>
      <sz val="24"/>
      <color theme="1"/>
      <name val="Calibri"/>
      <family val="2"/>
      <charset val="128"/>
      <scheme val="minor"/>
    </font>
    <font>
      <sz val="28"/>
      <color theme="1"/>
      <name val="Calibri"/>
      <family val="2"/>
      <charset val="128"/>
      <scheme val="minor"/>
    </font>
    <font>
      <b/>
      <sz val="24"/>
      <color rgb="FF222222"/>
      <name val="ＭＳ Ｐゴシック"/>
      <family val="3"/>
      <charset val="128"/>
    </font>
    <font>
      <b/>
      <sz val="16"/>
      <name val="ＭＳ Ｐゴシック"/>
      <family val="3"/>
      <charset val="128"/>
    </font>
    <font>
      <b/>
      <sz val="16"/>
      <color theme="1"/>
      <name val="ＭＳ Ｐゴシック"/>
      <family val="3"/>
      <charset val="128"/>
    </font>
    <font>
      <sz val="16"/>
      <color theme="1"/>
      <name val="Calibri"/>
      <family val="2"/>
      <charset val="128"/>
      <scheme val="minor"/>
    </font>
    <font>
      <u/>
      <sz val="16"/>
      <name val="ＭＳ Ｐゴシック"/>
      <family val="3"/>
      <charset val="128"/>
    </font>
    <font>
      <sz val="16"/>
      <name val="Calibri"/>
      <family val="3"/>
      <charset val="128"/>
      <scheme val="minor"/>
    </font>
    <font>
      <sz val="14"/>
      <color theme="1"/>
      <name val="Calibri"/>
      <family val="2"/>
      <charset val="128"/>
      <scheme val="minor"/>
    </font>
    <font>
      <sz val="14"/>
      <name val="Calibri"/>
      <family val="2"/>
    </font>
    <font>
      <sz val="22"/>
      <color theme="1"/>
      <name val="Hg創英角ｺﾞｼｯｸub"/>
      <family val="3"/>
      <charset val="128"/>
    </font>
    <font>
      <sz val="28"/>
      <name val="Calibri"/>
      <family val="2"/>
    </font>
    <font>
      <sz val="24"/>
      <color rgb="FF000000"/>
      <name val="Calibri"/>
      <family val="2"/>
      <scheme val="minor"/>
    </font>
    <font>
      <sz val="26"/>
      <name val="Calibri"/>
      <family val="2"/>
    </font>
    <font>
      <sz val="26"/>
      <color rgb="FF000000"/>
      <name val="Calibri"/>
      <family val="2"/>
      <scheme val="minor"/>
    </font>
    <font>
      <sz val="26"/>
      <color theme="1"/>
      <name val="MS PGothic"/>
      <family val="3"/>
      <charset val="128"/>
    </font>
    <font>
      <sz val="26"/>
      <color rgb="FF000000"/>
      <name val="Hg創英角ｺﾞｼｯｸub"/>
      <family val="3"/>
      <charset val="128"/>
    </font>
    <font>
      <sz val="26"/>
      <color rgb="FF000000"/>
      <name val="HGS創英角ｺﾞｼｯｸUB"/>
      <family val="3"/>
      <charset val="128"/>
    </font>
    <font>
      <sz val="26"/>
      <name val="HGS創英角ｺﾞｼｯｸUB"/>
      <family val="3"/>
      <charset val="128"/>
    </font>
    <font>
      <b/>
      <sz val="28"/>
      <color rgb="FFFF0000"/>
      <name val="Hg創英角ｺﾞｼｯｸub"/>
      <family val="3"/>
      <charset val="128"/>
    </font>
    <font>
      <b/>
      <sz val="36"/>
      <color rgb="FF000000"/>
      <name val="Hg創英角ｺﾞｼｯｸub"/>
      <family val="3"/>
      <charset val="128"/>
    </font>
    <font>
      <sz val="36"/>
      <name val="Calibri"/>
      <family val="2"/>
    </font>
    <font>
      <b/>
      <sz val="26"/>
      <color theme="1"/>
      <name val="Hgs創英角ｺﾞｼｯｸub"/>
      <family val="3"/>
      <charset val="128"/>
    </font>
    <font>
      <sz val="16"/>
      <name val="Calibri"/>
      <family val="2"/>
      <scheme val="minor"/>
    </font>
    <font>
      <sz val="48"/>
      <color rgb="FF000000"/>
      <name val="Segoe UI Symbol"/>
      <family val="2"/>
    </font>
    <font>
      <b/>
      <sz val="20"/>
      <color theme="1"/>
      <name val="ＭＳ Ｐゴシック"/>
      <family val="3"/>
      <charset val="128"/>
    </font>
    <font>
      <sz val="20"/>
      <color theme="1"/>
      <name val="ＭＳ Ｐゴシック"/>
      <family val="3"/>
      <charset val="128"/>
    </font>
    <font>
      <sz val="14"/>
      <name val="HG創英角ｺﾞｼｯｸUB"/>
      <family val="3"/>
      <charset val="128"/>
    </font>
    <font>
      <b/>
      <sz val="18"/>
      <color indexed="10"/>
      <name val="ＭＳ Ｐゴシック"/>
      <family val="3"/>
      <charset val="128"/>
    </font>
    <font>
      <sz val="18"/>
      <name val="ＭＳ Ｐゴシック"/>
      <family val="3"/>
      <charset val="128"/>
    </font>
    <font>
      <sz val="18"/>
      <color theme="1"/>
      <name val="ＭＳ Ｐゴシック"/>
      <family val="3"/>
      <charset val="128"/>
    </font>
    <font>
      <b/>
      <sz val="18"/>
      <name val="ＭＳ Ｐゴシック"/>
      <family val="3"/>
      <charset val="128"/>
    </font>
    <font>
      <b/>
      <sz val="14"/>
      <color theme="1"/>
      <name val="Hg創英角ｺﾞｼｯｸub"/>
      <family val="3"/>
      <charset val="128"/>
    </font>
    <font>
      <sz val="14"/>
      <color theme="1"/>
      <name val="Hgs創英角ｺﾞｼｯｸub"/>
      <family val="3"/>
      <charset val="128"/>
    </font>
    <font>
      <sz val="12"/>
      <name val="Calibri"/>
      <family val="2"/>
    </font>
  </fonts>
  <fills count="15">
    <fill>
      <patternFill patternType="none"/>
    </fill>
    <fill>
      <patternFill patternType="gray125"/>
    </fill>
    <fill>
      <patternFill patternType="solid">
        <fgColor rgb="FFCCFFFF"/>
        <bgColor rgb="FFCCFFFF"/>
      </patternFill>
    </fill>
    <fill>
      <patternFill patternType="solid">
        <fgColor rgb="FFFF99CC"/>
        <bgColor rgb="FFFF99CC"/>
      </patternFill>
    </fill>
    <fill>
      <patternFill patternType="solid">
        <fgColor rgb="FFFFFFFF"/>
        <bgColor rgb="FFFFFFFF"/>
      </patternFill>
    </fill>
    <fill>
      <patternFill patternType="solid">
        <fgColor rgb="FFFFFF99"/>
        <bgColor rgb="FFFFFF99"/>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FF"/>
        <bgColor rgb="FFFFFFFF"/>
      </patternFill>
    </fill>
    <fill>
      <patternFill patternType="solid">
        <fgColor rgb="FFCCFFFF"/>
        <bgColor indexed="64"/>
      </patternFill>
    </fill>
    <fill>
      <patternFill patternType="solid">
        <fgColor theme="0"/>
        <bgColor theme="0"/>
      </patternFill>
    </fill>
    <fill>
      <patternFill patternType="solid">
        <fgColor rgb="FFCCECFF"/>
        <bgColor indexed="64"/>
      </patternFill>
    </fill>
  </fills>
  <borders count="179">
    <border>
      <left/>
      <right/>
      <top/>
      <bottom/>
      <diagonal/>
    </border>
    <border>
      <left style="medium">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double">
        <color rgb="FF000000"/>
      </bottom>
      <diagonal/>
    </border>
    <border>
      <left style="medium">
        <color rgb="FF000000"/>
      </left>
      <right style="medium">
        <color rgb="FF000000"/>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top style="hair">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FF0000"/>
      </right>
      <top style="medium">
        <color rgb="FF000000"/>
      </top>
      <bottom/>
      <diagonal/>
    </border>
    <border>
      <left style="medium">
        <color rgb="FFFF0000"/>
      </left>
      <right style="medium">
        <color rgb="FFFF0000"/>
      </right>
      <top style="medium">
        <color rgb="FFFF0000"/>
      </top>
      <bottom/>
      <diagonal/>
    </border>
    <border>
      <left style="medium">
        <color rgb="FFFF0000"/>
      </left>
      <right/>
      <top style="medium">
        <color rgb="FF000000"/>
      </top>
      <bottom/>
      <diagonal/>
    </border>
    <border>
      <left style="medium">
        <color rgb="FF00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thin">
        <color rgb="FF000000"/>
      </bottom>
      <diagonal/>
    </border>
    <border>
      <left style="medium">
        <color rgb="FFFF0000"/>
      </left>
      <right/>
      <top style="thin">
        <color rgb="FF000000"/>
      </top>
      <bottom/>
      <diagonal/>
    </border>
    <border>
      <left style="medium">
        <color rgb="FF000000"/>
      </left>
      <right style="medium">
        <color rgb="FFFF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diagonal/>
    </border>
    <border>
      <left style="thin">
        <color rgb="FF000000"/>
      </left>
      <right/>
      <top style="thin">
        <color rgb="FF000000"/>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bottom/>
      <diagonal/>
    </border>
    <border>
      <left/>
      <right style="thin">
        <color rgb="FFFFFFFF"/>
      </right>
      <top/>
      <bottom/>
      <diagonal/>
    </border>
    <border>
      <left style="thin">
        <color indexed="64"/>
      </left>
      <right style="thin">
        <color rgb="FF000000"/>
      </right>
      <top style="thin">
        <color indexed="64"/>
      </top>
      <bottom style="thin">
        <color rgb="FF000000"/>
      </bottom>
      <diagonal/>
    </border>
  </borders>
  <cellStyleXfs count="5">
    <xf numFmtId="0" fontId="0" fillId="0" borderId="0"/>
    <xf numFmtId="0" fontId="3" fillId="0" borderId="87">
      <alignment vertical="center"/>
    </xf>
    <xf numFmtId="0" fontId="68" fillId="0" borderId="87"/>
    <xf numFmtId="0" fontId="2" fillId="0" borderId="87">
      <alignment vertical="center"/>
    </xf>
    <xf numFmtId="0" fontId="71" fillId="0" borderId="87"/>
  </cellStyleXfs>
  <cellXfs count="831">
    <xf numFmtId="0" fontId="0" fillId="0" borderId="0" xfId="0"/>
    <xf numFmtId="0" fontId="4" fillId="0" borderId="1" xfId="0" applyFont="1" applyBorder="1"/>
    <xf numFmtId="0" fontId="4" fillId="0" borderId="2"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2" xfId="0" applyFont="1" applyBorder="1"/>
    <xf numFmtId="0" fontId="4" fillId="0" borderId="5" xfId="0" quotePrefix="1" applyFont="1" applyBorder="1"/>
    <xf numFmtId="0" fontId="4" fillId="0" borderId="8" xfId="0" quotePrefix="1" applyFont="1" applyBorder="1"/>
    <xf numFmtId="0" fontId="4" fillId="0" borderId="9" xfId="0" applyFont="1" applyBorder="1" applyAlignment="1">
      <alignment vertical="center"/>
    </xf>
    <xf numFmtId="0" fontId="4" fillId="0" borderId="14" xfId="0" quotePrefix="1" applyFont="1" applyBorder="1"/>
    <xf numFmtId="0" fontId="4"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16" xfId="0" applyFont="1" applyBorder="1" applyAlignment="1">
      <alignment horizontal="center"/>
    </xf>
    <xf numFmtId="0" fontId="8" fillId="0" borderId="21" xfId="0" applyFont="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xf>
    <xf numFmtId="0" fontId="8" fillId="4" borderId="21" xfId="0" applyFont="1" applyFill="1" applyBorder="1" applyAlignment="1">
      <alignment horizontal="center"/>
    </xf>
    <xf numFmtId="0" fontId="8" fillId="4" borderId="24" xfId="0" applyFont="1" applyFill="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36" xfId="0" applyFont="1" applyBorder="1" applyAlignment="1">
      <alignment horizontal="center" vertical="center" shrinkToFi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center" vertical="center" shrinkToFit="1"/>
    </xf>
    <xf numFmtId="0" fontId="8" fillId="2" borderId="48" xfId="0" applyFont="1" applyFill="1" applyBorder="1" applyAlignment="1">
      <alignment horizontal="center" vertical="center"/>
    </xf>
    <xf numFmtId="0" fontId="12" fillId="0" borderId="49" xfId="0" applyFont="1" applyBorder="1" applyAlignment="1">
      <alignment horizontal="center" vertical="center"/>
    </xf>
    <xf numFmtId="0" fontId="6" fillId="0" borderId="0" xfId="0" applyFont="1" applyAlignment="1">
      <alignment horizontal="left" vertical="center"/>
    </xf>
    <xf numFmtId="0" fontId="8" fillId="0" borderId="64" xfId="0" applyFont="1" applyBorder="1" applyAlignment="1">
      <alignment vertical="center"/>
    </xf>
    <xf numFmtId="0" fontId="21" fillId="0" borderId="0" xfId="0" applyFont="1"/>
    <xf numFmtId="0" fontId="23" fillId="0" borderId="0" xfId="0" applyFont="1" applyAlignment="1">
      <alignment vertical="center" shrinkToFit="1"/>
    </xf>
    <xf numFmtId="0" fontId="8" fillId="0" borderId="0" xfId="0" applyFont="1"/>
    <xf numFmtId="0" fontId="8" fillId="4" borderId="76" xfId="0" applyFont="1" applyFill="1" applyBorder="1" applyAlignment="1">
      <alignment horizontal="center"/>
    </xf>
    <xf numFmtId="0" fontId="27" fillId="4" borderId="78" xfId="0" applyFont="1" applyFill="1" applyBorder="1"/>
    <xf numFmtId="0" fontId="27" fillId="0" borderId="0" xfId="0" applyFont="1"/>
    <xf numFmtId="0" fontId="28" fillId="4" borderId="78" xfId="0" applyFont="1" applyFill="1" applyBorder="1" applyAlignment="1">
      <alignment horizontal="left" vertical="center"/>
    </xf>
    <xf numFmtId="0" fontId="29" fillId="4" borderId="78" xfId="0" applyFont="1" applyFill="1" applyBorder="1" applyAlignment="1">
      <alignment horizontal="left" vertical="center"/>
    </xf>
    <xf numFmtId="0" fontId="28" fillId="0" borderId="0" xfId="0" applyFont="1"/>
    <xf numFmtId="0" fontId="32" fillId="0" borderId="0" xfId="0" applyFont="1" applyAlignment="1">
      <alignment vertical="center" shrinkToFit="1"/>
    </xf>
    <xf numFmtId="0" fontId="34" fillId="0" borderId="0" xfId="0" applyFont="1"/>
    <xf numFmtId="0" fontId="46" fillId="0" borderId="0" xfId="0" applyFont="1" applyAlignment="1">
      <alignment vertical="center"/>
    </xf>
    <xf numFmtId="31" fontId="47" fillId="0" borderId="0" xfId="0" applyNumberFormat="1"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xf>
    <xf numFmtId="0" fontId="47" fillId="5" borderId="48" xfId="0" applyFont="1" applyFill="1" applyBorder="1" applyAlignment="1">
      <alignment horizontal="center" vertical="center"/>
    </xf>
    <xf numFmtId="0" fontId="8" fillId="0" borderId="28" xfId="0" applyFont="1" applyBorder="1" applyAlignment="1">
      <alignment horizontal="center" vertical="center"/>
    </xf>
    <xf numFmtId="0" fontId="20" fillId="0" borderId="62" xfId="0" applyFont="1" applyBorder="1" applyAlignment="1">
      <alignment vertical="center"/>
    </xf>
    <xf numFmtId="0" fontId="20" fillId="0" borderId="55" xfId="0" applyFont="1" applyBorder="1" applyAlignment="1">
      <alignment vertical="center"/>
    </xf>
    <xf numFmtId="0" fontId="20" fillId="0" borderId="76" xfId="0" applyFont="1" applyBorder="1" applyAlignment="1">
      <alignment vertical="center"/>
    </xf>
    <xf numFmtId="0" fontId="20" fillId="0" borderId="63" xfId="0" applyFont="1" applyBorder="1" applyAlignment="1">
      <alignment vertical="center"/>
    </xf>
    <xf numFmtId="0" fontId="22" fillId="4" borderId="87" xfId="0" applyFont="1" applyFill="1" applyBorder="1" applyAlignment="1">
      <alignment horizontal="left"/>
    </xf>
    <xf numFmtId="0" fontId="22" fillId="4" borderId="87" xfId="0" applyFont="1" applyFill="1" applyBorder="1" applyAlignment="1">
      <alignment horizontal="center"/>
    </xf>
    <xf numFmtId="0" fontId="24" fillId="4" borderId="87" xfId="0" applyFont="1" applyFill="1" applyBorder="1" applyAlignment="1">
      <alignment horizontal="center" shrinkToFit="1"/>
    </xf>
    <xf numFmtId="0" fontId="21" fillId="4" borderId="87" xfId="0" applyFont="1" applyFill="1" applyBorder="1"/>
    <xf numFmtId="0" fontId="6" fillId="4" borderId="87" xfId="0" applyFont="1" applyFill="1" applyBorder="1" applyAlignment="1">
      <alignment vertical="center" shrinkToFit="1"/>
    </xf>
    <xf numFmtId="0" fontId="21" fillId="4" borderId="87" xfId="0" applyFont="1" applyFill="1" applyBorder="1" applyAlignment="1">
      <alignment horizontal="right"/>
    </xf>
    <xf numFmtId="0" fontId="25" fillId="4" borderId="87" xfId="0" applyFont="1" applyFill="1" applyBorder="1" applyAlignment="1">
      <alignment horizontal="left" vertical="center"/>
    </xf>
    <xf numFmtId="0" fontId="8" fillId="4" borderId="87" xfId="0" applyFont="1" applyFill="1" applyBorder="1"/>
    <xf numFmtId="0" fontId="8" fillId="4" borderId="87" xfId="0" applyFont="1" applyFill="1" applyBorder="1" applyAlignment="1">
      <alignment horizontal="right"/>
    </xf>
    <xf numFmtId="0" fontId="8" fillId="4" borderId="77" xfId="0" applyFont="1" applyFill="1" applyBorder="1"/>
    <xf numFmtId="0" fontId="27" fillId="4" borderId="87" xfId="0" applyFont="1" applyFill="1" applyBorder="1"/>
    <xf numFmtId="0" fontId="31" fillId="4" borderId="85" xfId="0" applyFont="1" applyFill="1" applyBorder="1" applyAlignment="1">
      <alignment horizontal="center" vertical="center"/>
    </xf>
    <xf numFmtId="0" fontId="28" fillId="4" borderId="87" xfId="0" applyFont="1" applyFill="1" applyBorder="1"/>
    <xf numFmtId="0" fontId="31" fillId="4" borderId="87" xfId="0" applyFont="1" applyFill="1" applyBorder="1" applyAlignment="1">
      <alignment horizontal="center" vertical="center"/>
    </xf>
    <xf numFmtId="0" fontId="34" fillId="4" borderId="87" xfId="0" applyFont="1" applyFill="1" applyBorder="1"/>
    <xf numFmtId="0" fontId="29" fillId="4" borderId="87" xfId="0" applyFont="1" applyFill="1" applyBorder="1" applyAlignment="1">
      <alignment vertical="center"/>
    </xf>
    <xf numFmtId="0" fontId="17" fillId="4" borderId="87" xfId="0" applyFont="1" applyFill="1" applyBorder="1" applyAlignment="1">
      <alignment vertical="center"/>
    </xf>
    <xf numFmtId="0" fontId="33" fillId="0" borderId="0" xfId="0" applyFont="1" applyAlignment="1">
      <alignment vertical="center" shrinkToFit="1"/>
    </xf>
    <xf numFmtId="0" fontId="55" fillId="0" borderId="76" xfId="0" applyFont="1" applyBorder="1" applyAlignment="1">
      <alignment horizontal="center" vertical="center" shrinkToFit="1"/>
    </xf>
    <xf numFmtId="0" fontId="8" fillId="0" borderId="45" xfId="0" applyFont="1" applyBorder="1" applyAlignment="1">
      <alignment horizontal="center" vertical="center"/>
    </xf>
    <xf numFmtId="0" fontId="8" fillId="4" borderId="87" xfId="0" applyFont="1" applyFill="1" applyBorder="1" applyAlignment="1">
      <alignment horizontal="center" vertical="center"/>
    </xf>
    <xf numFmtId="0" fontId="16" fillId="0" borderId="0" xfId="0" applyFont="1" applyAlignment="1">
      <alignment vertical="center"/>
    </xf>
    <xf numFmtId="0" fontId="59" fillId="7" borderId="87" xfId="1" applyFont="1" applyFill="1">
      <alignment vertical="center"/>
    </xf>
    <xf numFmtId="0" fontId="57" fillId="0" borderId="87" xfId="1" applyFont="1">
      <alignment vertical="center"/>
    </xf>
    <xf numFmtId="0" fontId="61" fillId="0" borderId="87" xfId="1" applyFont="1">
      <alignment vertical="center"/>
    </xf>
    <xf numFmtId="0" fontId="58" fillId="0" borderId="87" xfId="1" applyFont="1">
      <alignment vertical="center"/>
    </xf>
    <xf numFmtId="0" fontId="58" fillId="7" borderId="87" xfId="1" applyFont="1" applyFill="1" applyAlignment="1">
      <alignment horizontal="left" vertical="center"/>
    </xf>
    <xf numFmtId="0" fontId="60" fillId="7" borderId="107" xfId="1" applyFont="1" applyFill="1" applyBorder="1">
      <alignment vertical="center"/>
    </xf>
    <xf numFmtId="0" fontId="60" fillId="7" borderId="108" xfId="1" applyFont="1" applyFill="1" applyBorder="1">
      <alignment vertical="center"/>
    </xf>
    <xf numFmtId="0" fontId="61" fillId="7" borderId="108" xfId="1" applyFont="1" applyFill="1" applyBorder="1">
      <alignment vertical="center"/>
    </xf>
    <xf numFmtId="0" fontId="61" fillId="0" borderId="108" xfId="1" applyFont="1" applyBorder="1">
      <alignment vertical="center"/>
    </xf>
    <xf numFmtId="0" fontId="61" fillId="7" borderId="109" xfId="1" applyFont="1" applyFill="1" applyBorder="1" applyAlignment="1">
      <alignment horizontal="right" vertical="center"/>
    </xf>
    <xf numFmtId="0" fontId="58" fillId="7" borderId="87" xfId="1" applyFont="1" applyFill="1">
      <alignment vertical="center"/>
    </xf>
    <xf numFmtId="0" fontId="58" fillId="0" borderId="110" xfId="1" applyFont="1" applyBorder="1">
      <alignment vertical="center"/>
    </xf>
    <xf numFmtId="0" fontId="58" fillId="7" borderId="110" xfId="1" applyFont="1" applyFill="1" applyBorder="1" applyAlignment="1">
      <alignment horizontal="left" vertical="center"/>
    </xf>
    <xf numFmtId="0" fontId="62" fillId="7" borderId="109" xfId="1" applyFont="1" applyFill="1" applyBorder="1" applyAlignment="1">
      <alignment horizontal="right" vertical="center"/>
    </xf>
    <xf numFmtId="0" fontId="57" fillId="0" borderId="110" xfId="1" applyFont="1" applyBorder="1">
      <alignment vertical="center"/>
    </xf>
    <xf numFmtId="0" fontId="63" fillId="0" borderId="87" xfId="1" applyFont="1">
      <alignment vertical="center"/>
    </xf>
    <xf numFmtId="0" fontId="60" fillId="7" borderId="109" xfId="1" applyFont="1" applyFill="1" applyBorder="1">
      <alignment vertical="center"/>
    </xf>
    <xf numFmtId="0" fontId="63" fillId="7" borderId="111" xfId="1" applyFont="1" applyFill="1" applyBorder="1">
      <alignment vertical="center"/>
    </xf>
    <xf numFmtId="0" fontId="63" fillId="7" borderId="112" xfId="1" applyFont="1" applyFill="1" applyBorder="1">
      <alignment vertical="center"/>
    </xf>
    <xf numFmtId="0" fontId="63" fillId="0" borderId="112" xfId="1" applyFont="1" applyBorder="1">
      <alignment vertical="center"/>
    </xf>
    <xf numFmtId="0" fontId="63" fillId="7" borderId="112" xfId="1" applyFont="1" applyFill="1" applyBorder="1" applyAlignment="1">
      <alignment horizontal="right" vertical="center"/>
    </xf>
    <xf numFmtId="0" fontId="63" fillId="8" borderId="112" xfId="1" applyFont="1" applyFill="1" applyBorder="1" applyAlignment="1">
      <alignment horizontal="left" vertical="center"/>
    </xf>
    <xf numFmtId="0" fontId="58" fillId="0" borderId="112" xfId="1" applyFont="1" applyBorder="1">
      <alignment vertical="center"/>
    </xf>
    <xf numFmtId="0" fontId="57" fillId="0" borderId="87" xfId="2" applyFont="1" applyAlignment="1">
      <alignment vertical="center"/>
    </xf>
    <xf numFmtId="0" fontId="60" fillId="7" borderId="107" xfId="2" applyFont="1" applyFill="1" applyBorder="1" applyAlignment="1">
      <alignment vertical="center"/>
    </xf>
    <xf numFmtId="0" fontId="60" fillId="7" borderId="108" xfId="2" applyFont="1" applyFill="1" applyBorder="1" applyAlignment="1">
      <alignment vertical="center"/>
    </xf>
    <xf numFmtId="0" fontId="61" fillId="7" borderId="108" xfId="2" applyFont="1" applyFill="1" applyBorder="1" applyAlignment="1">
      <alignment vertical="center"/>
    </xf>
    <xf numFmtId="0" fontId="61" fillId="0" borderId="108" xfId="2" applyFont="1" applyBorder="1" applyAlignment="1">
      <alignment horizontal="left" vertical="center"/>
    </xf>
    <xf numFmtId="0" fontId="61" fillId="0" borderId="108" xfId="2" applyFont="1" applyBorder="1" applyAlignment="1">
      <alignment vertical="center"/>
    </xf>
    <xf numFmtId="0" fontId="61" fillId="0" borderId="105" xfId="2" applyFont="1" applyBorder="1" applyAlignment="1">
      <alignment vertical="center"/>
    </xf>
    <xf numFmtId="0" fontId="61" fillId="0" borderId="87" xfId="2" applyFont="1" applyAlignment="1">
      <alignment vertical="center"/>
    </xf>
    <xf numFmtId="0" fontId="61" fillId="0" borderId="110" xfId="2" applyFont="1" applyBorder="1" applyAlignment="1">
      <alignment vertical="center"/>
    </xf>
    <xf numFmtId="0" fontId="58" fillId="7" borderId="109" xfId="2" applyFont="1" applyFill="1" applyBorder="1" applyAlignment="1">
      <alignment horizontal="right" vertical="center"/>
    </xf>
    <xf numFmtId="0" fontId="58" fillId="0" borderId="87" xfId="2" applyFont="1" applyAlignment="1">
      <alignment vertical="center"/>
    </xf>
    <xf numFmtId="0" fontId="58" fillId="7" borderId="109" xfId="2" applyFont="1" applyFill="1" applyBorder="1" applyAlignment="1">
      <alignment vertical="center"/>
    </xf>
    <xf numFmtId="0" fontId="57" fillId="7" borderId="87" xfId="2" applyFont="1" applyFill="1" applyAlignment="1">
      <alignment vertical="center"/>
    </xf>
    <xf numFmtId="0" fontId="69" fillId="7" borderId="109" xfId="2" applyFont="1" applyFill="1" applyBorder="1" applyAlignment="1">
      <alignment vertical="center"/>
    </xf>
    <xf numFmtId="0" fontId="58" fillId="7" borderId="87" xfId="2" applyFont="1" applyFill="1" applyAlignment="1">
      <alignment horizontal="left" vertical="center"/>
    </xf>
    <xf numFmtId="0" fontId="58" fillId="7" borderId="110" xfId="2" applyFont="1" applyFill="1" applyBorder="1" applyAlignment="1">
      <alignment horizontal="left" vertical="center"/>
    </xf>
    <xf numFmtId="0" fontId="57" fillId="7" borderId="87" xfId="2" applyFont="1" applyFill="1" applyAlignment="1">
      <alignment horizontal="left" vertical="center"/>
    </xf>
    <xf numFmtId="0" fontId="58" fillId="7" borderId="87" xfId="2" applyFont="1" applyFill="1" applyAlignment="1">
      <alignment horizontal="left" vertical="center" wrapText="1"/>
    </xf>
    <xf numFmtId="0" fontId="58" fillId="7" borderId="110" xfId="2" applyFont="1" applyFill="1" applyBorder="1" applyAlignment="1">
      <alignment horizontal="left" vertical="center" wrapText="1"/>
    </xf>
    <xf numFmtId="0" fontId="68" fillId="0" borderId="87" xfId="2" applyAlignment="1">
      <alignment vertical="center"/>
    </xf>
    <xf numFmtId="0" fontId="68" fillId="0" borderId="110" xfId="2" applyBorder="1" applyAlignment="1">
      <alignment vertical="center"/>
    </xf>
    <xf numFmtId="0" fontId="63" fillId="7" borderId="111" xfId="2" applyFont="1" applyFill="1" applyBorder="1" applyAlignment="1">
      <alignment vertical="center"/>
    </xf>
    <xf numFmtId="0" fontId="63" fillId="7" borderId="112" xfId="2" applyFont="1" applyFill="1" applyBorder="1" applyAlignment="1">
      <alignment vertical="center"/>
    </xf>
    <xf numFmtId="0" fontId="63" fillId="0" borderId="112" xfId="2" applyFont="1" applyBorder="1" applyAlignment="1">
      <alignment vertical="center"/>
    </xf>
    <xf numFmtId="0" fontId="63" fillId="7" borderId="112" xfId="2" applyFont="1" applyFill="1" applyBorder="1" applyAlignment="1">
      <alignment horizontal="right" vertical="center"/>
    </xf>
    <xf numFmtId="0" fontId="63" fillId="0" borderId="113" xfId="2" applyFont="1" applyBorder="1" applyAlignment="1">
      <alignment vertical="center"/>
    </xf>
    <xf numFmtId="0" fontId="63" fillId="0" borderId="87" xfId="2" applyFont="1" applyAlignment="1">
      <alignment vertical="center"/>
    </xf>
    <xf numFmtId="0" fontId="63" fillId="7" borderId="87" xfId="2" applyFont="1" applyFill="1" applyAlignment="1">
      <alignment vertical="center"/>
    </xf>
    <xf numFmtId="0" fontId="64" fillId="7" borderId="123" xfId="2" applyFont="1" applyFill="1" applyBorder="1" applyAlignment="1">
      <alignment vertical="center"/>
    </xf>
    <xf numFmtId="0" fontId="64" fillId="0" borderId="123" xfId="2" applyFont="1" applyBorder="1" applyAlignment="1">
      <alignment horizontal="center" vertical="center"/>
    </xf>
    <xf numFmtId="0" fontId="64" fillId="10" borderId="123" xfId="2" applyFont="1" applyFill="1" applyBorder="1" applyAlignment="1">
      <alignment horizontal="center" vertical="center"/>
    </xf>
    <xf numFmtId="0" fontId="64" fillId="7" borderId="123" xfId="2" applyFont="1" applyFill="1" applyBorder="1" applyAlignment="1">
      <alignment horizontal="center" vertical="center"/>
    </xf>
    <xf numFmtId="0" fontId="64" fillId="7" borderId="123" xfId="2" applyFont="1" applyFill="1" applyBorder="1" applyAlignment="1">
      <alignment horizontal="left" vertical="center"/>
    </xf>
    <xf numFmtId="0" fontId="64" fillId="7" borderId="87" xfId="2" applyFont="1" applyFill="1" applyAlignment="1">
      <alignment vertical="center"/>
    </xf>
    <xf numFmtId="0" fontId="60" fillId="7" borderId="109" xfId="2" applyFont="1" applyFill="1" applyBorder="1" applyAlignment="1">
      <alignment vertical="center"/>
    </xf>
    <xf numFmtId="0" fontId="57" fillId="0" borderId="110" xfId="2" applyFont="1" applyBorder="1" applyAlignment="1">
      <alignment vertical="center"/>
    </xf>
    <xf numFmtId="0" fontId="63" fillId="7" borderId="87" xfId="2" applyFont="1" applyFill="1" applyAlignment="1">
      <alignment horizontal="right" vertical="center"/>
    </xf>
    <xf numFmtId="0" fontId="64" fillId="8" borderId="123" xfId="2" applyFont="1" applyFill="1" applyBorder="1" applyAlignment="1">
      <alignment vertical="center"/>
    </xf>
    <xf numFmtId="0" fontId="31" fillId="4" borderId="84" xfId="0" applyFont="1" applyFill="1" applyBorder="1" applyAlignment="1">
      <alignment horizontal="center" vertical="center"/>
    </xf>
    <xf numFmtId="0" fontId="61" fillId="7" borderId="87" xfId="2" applyFont="1" applyFill="1" applyAlignment="1">
      <alignment vertical="center"/>
    </xf>
    <xf numFmtId="0" fontId="61" fillId="0" borderId="87" xfId="2" applyFont="1" applyAlignment="1">
      <alignment horizontal="left" vertical="center"/>
    </xf>
    <xf numFmtId="0" fontId="58" fillId="7" borderId="87" xfId="2" applyFont="1" applyFill="1" applyAlignment="1">
      <alignment vertical="center"/>
    </xf>
    <xf numFmtId="0" fontId="58" fillId="0" borderId="87" xfId="2" applyFont="1" applyAlignment="1">
      <alignment horizontal="right" vertical="center"/>
    </xf>
    <xf numFmtId="0" fontId="68" fillId="7" borderId="87" xfId="2" applyFill="1" applyAlignment="1">
      <alignment vertical="center"/>
    </xf>
    <xf numFmtId="0" fontId="64" fillId="12" borderId="123" xfId="2" applyFont="1" applyFill="1" applyBorder="1" applyAlignment="1">
      <alignment horizontal="center" vertical="center"/>
    </xf>
    <xf numFmtId="0" fontId="60" fillId="7" borderId="87" xfId="2" applyFont="1" applyFill="1" applyAlignment="1">
      <alignment vertical="center"/>
    </xf>
    <xf numFmtId="178" fontId="58" fillId="0" borderId="136" xfId="1" applyNumberFormat="1" applyFont="1" applyBorder="1">
      <alignment vertical="center"/>
    </xf>
    <xf numFmtId="0" fontId="57" fillId="0" borderId="114" xfId="1" applyFont="1" applyBorder="1">
      <alignment vertical="center"/>
    </xf>
    <xf numFmtId="0" fontId="61" fillId="0" borderId="137" xfId="1" applyFont="1" applyBorder="1">
      <alignment vertical="center"/>
    </xf>
    <xf numFmtId="0" fontId="58" fillId="0" borderId="119" xfId="1" applyFont="1" applyBorder="1">
      <alignment vertical="center"/>
    </xf>
    <xf numFmtId="0" fontId="58" fillId="7" borderId="122" xfId="1" applyFont="1" applyFill="1" applyBorder="1" applyAlignment="1">
      <alignment horizontal="left" vertical="center"/>
    </xf>
    <xf numFmtId="31" fontId="47" fillId="0" borderId="145" xfId="0" applyNumberFormat="1" applyFont="1" applyBorder="1" applyAlignment="1">
      <alignment vertical="center"/>
    </xf>
    <xf numFmtId="0" fontId="16" fillId="0" borderId="136" xfId="0" applyFont="1" applyBorder="1" applyAlignment="1">
      <alignment vertical="center"/>
    </xf>
    <xf numFmtId="0" fontId="16" fillId="0" borderId="137" xfId="0" applyFont="1" applyBorder="1" applyAlignment="1">
      <alignment vertical="center"/>
    </xf>
    <xf numFmtId="0" fontId="16" fillId="0" borderId="87" xfId="0" applyFont="1" applyBorder="1" applyAlignment="1">
      <alignment vertical="center"/>
    </xf>
    <xf numFmtId="0" fontId="16" fillId="0" borderId="119" xfId="0" applyFont="1" applyBorder="1" applyAlignment="1">
      <alignment vertical="center"/>
    </xf>
    <xf numFmtId="0" fontId="16" fillId="0" borderId="114" xfId="0" applyFont="1" applyBorder="1" applyAlignment="1">
      <alignment vertical="center"/>
    </xf>
    <xf numFmtId="0" fontId="16" fillId="0" borderId="122" xfId="0" applyFont="1" applyBorder="1" applyAlignment="1">
      <alignment vertical="center"/>
    </xf>
    <xf numFmtId="0" fontId="58" fillId="7" borderId="105" xfId="1" applyFont="1" applyFill="1" applyBorder="1" applyAlignment="1">
      <alignment horizontal="left" vertical="center"/>
    </xf>
    <xf numFmtId="0" fontId="50" fillId="7" borderId="87" xfId="1" applyFont="1" applyFill="1" applyAlignment="1">
      <alignment horizontal="left" vertical="center"/>
    </xf>
    <xf numFmtId="0" fontId="62" fillId="0" borderId="87" xfId="1" applyFont="1">
      <alignment vertical="center"/>
    </xf>
    <xf numFmtId="0" fontId="63" fillId="0" borderId="110" xfId="1" applyFont="1" applyBorder="1">
      <alignment vertical="center"/>
    </xf>
    <xf numFmtId="0" fontId="58" fillId="7" borderId="113" xfId="1" applyFont="1" applyFill="1" applyBorder="1" applyAlignment="1">
      <alignment horizontal="left" vertical="center"/>
    </xf>
    <xf numFmtId="0" fontId="9" fillId="0" borderId="87" xfId="0" applyFont="1" applyBorder="1"/>
    <xf numFmtId="0" fontId="2" fillId="0" borderId="87" xfId="3">
      <alignment vertical="center"/>
    </xf>
    <xf numFmtId="0" fontId="27" fillId="0" borderId="87" xfId="4" applyFont="1" applyAlignment="1">
      <alignment vertical="center"/>
    </xf>
    <xf numFmtId="0" fontId="14" fillId="4" borderId="87" xfId="4" applyFont="1" applyFill="1" applyAlignment="1">
      <alignment vertical="center"/>
    </xf>
    <xf numFmtId="0" fontId="27" fillId="4" borderId="87" xfId="4" applyFont="1" applyFill="1" applyAlignment="1">
      <alignment vertical="center"/>
    </xf>
    <xf numFmtId="0" fontId="71" fillId="0" borderId="87" xfId="4"/>
    <xf numFmtId="0" fontId="30" fillId="4" borderId="76" xfId="4" applyFont="1" applyFill="1" applyBorder="1" applyAlignment="1">
      <alignment vertical="center"/>
    </xf>
    <xf numFmtId="0" fontId="39" fillId="4" borderId="87" xfId="4" applyFont="1" applyFill="1" applyAlignment="1">
      <alignment vertical="center"/>
    </xf>
    <xf numFmtId="0" fontId="32" fillId="4" borderId="87" xfId="4" applyFont="1" applyFill="1" applyAlignment="1">
      <alignment vertical="center" shrinkToFit="1"/>
    </xf>
    <xf numFmtId="0" fontId="27" fillId="4" borderId="87" xfId="4" applyFont="1" applyFill="1" applyAlignment="1">
      <alignment horizontal="center" vertical="center"/>
    </xf>
    <xf numFmtId="0" fontId="30" fillId="4" borderId="87" xfId="4" applyFont="1" applyFill="1" applyAlignment="1">
      <alignment vertical="center"/>
    </xf>
    <xf numFmtId="0" fontId="30" fillId="4" borderId="87" xfId="4" applyFont="1" applyFill="1" applyAlignment="1">
      <alignment vertical="center" shrinkToFit="1"/>
    </xf>
    <xf numFmtId="0" fontId="30" fillId="4" borderId="87" xfId="4" applyFont="1" applyFill="1" applyAlignment="1">
      <alignment horizontal="left" vertical="center"/>
    </xf>
    <xf numFmtId="0" fontId="27" fillId="4" borderId="87" xfId="4" applyFont="1" applyFill="1" applyAlignment="1">
      <alignment horizontal="left" vertical="center"/>
    </xf>
    <xf numFmtId="0" fontId="30" fillId="0" borderId="87" xfId="4" applyFont="1" applyAlignment="1">
      <alignment vertical="center"/>
    </xf>
    <xf numFmtId="0" fontId="40" fillId="4" borderId="87" xfId="4" applyFont="1" applyFill="1" applyAlignment="1">
      <alignment vertical="center"/>
    </xf>
    <xf numFmtId="0" fontId="31" fillId="4" borderId="87" xfId="4" applyFont="1" applyFill="1" applyAlignment="1">
      <alignment vertical="center"/>
    </xf>
    <xf numFmtId="0" fontId="36" fillId="4" borderId="87" xfId="4" applyFont="1" applyFill="1" applyAlignment="1">
      <alignment vertical="center"/>
    </xf>
    <xf numFmtId="0" fontId="32" fillId="4" borderId="87" xfId="4" applyFont="1" applyFill="1" applyAlignment="1">
      <alignment vertical="center"/>
    </xf>
    <xf numFmtId="0" fontId="41" fillId="4" borderId="48" xfId="4" applyFont="1" applyFill="1" applyBorder="1" applyAlignment="1">
      <alignment horizontal="center" vertical="center"/>
    </xf>
    <xf numFmtId="0" fontId="32" fillId="0" borderId="87" xfId="4" applyFont="1" applyAlignment="1">
      <alignment vertical="center"/>
    </xf>
    <xf numFmtId="0" fontId="32" fillId="4" borderId="47" xfId="4" applyFont="1" applyFill="1" applyBorder="1" applyAlignment="1">
      <alignment vertical="center"/>
    </xf>
    <xf numFmtId="0" fontId="32" fillId="4" borderId="77" xfId="4" applyFont="1" applyFill="1" applyBorder="1" applyAlignment="1">
      <alignment vertical="center"/>
    </xf>
    <xf numFmtId="0" fontId="32" fillId="4" borderId="48" xfId="4" applyFont="1" applyFill="1" applyBorder="1" applyAlignment="1">
      <alignment horizontal="center" vertical="center"/>
    </xf>
    <xf numFmtId="0" fontId="42" fillId="2" borderId="48" xfId="4" applyFont="1" applyFill="1" applyBorder="1" applyAlignment="1">
      <alignment horizontal="right" vertical="center"/>
    </xf>
    <xf numFmtId="0" fontId="30" fillId="2" borderId="47" xfId="4" applyFont="1" applyFill="1" applyBorder="1" applyAlignment="1">
      <alignment horizontal="left" vertical="center"/>
    </xf>
    <xf numFmtId="0" fontId="30" fillId="2" borderId="92" xfId="4" applyFont="1" applyFill="1" applyBorder="1" applyAlignment="1">
      <alignment horizontal="left" vertical="center"/>
    </xf>
    <xf numFmtId="0" fontId="42" fillId="2" borderId="92" xfId="4" applyFont="1" applyFill="1" applyBorder="1" applyAlignment="1">
      <alignment horizontal="right" vertical="center"/>
    </xf>
    <xf numFmtId="0" fontId="32" fillId="2" borderId="74" xfId="4" applyFont="1" applyFill="1" applyBorder="1" applyAlignment="1">
      <alignment vertical="center"/>
    </xf>
    <xf numFmtId="0" fontId="32" fillId="2" borderId="97" xfId="4" applyFont="1" applyFill="1" applyBorder="1" applyAlignment="1">
      <alignment vertical="center"/>
    </xf>
    <xf numFmtId="0" fontId="32" fillId="13" borderId="48" xfId="4" applyFont="1" applyFill="1" applyBorder="1" applyAlignment="1">
      <alignment vertical="center"/>
    </xf>
    <xf numFmtId="0" fontId="75" fillId="4" borderId="48" xfId="4" applyFont="1" applyFill="1" applyBorder="1" applyAlignment="1">
      <alignment horizontal="center"/>
    </xf>
    <xf numFmtId="0" fontId="42" fillId="5" borderId="77" xfId="4" applyFont="1" applyFill="1" applyBorder="1" applyAlignment="1">
      <alignment vertical="center"/>
    </xf>
    <xf numFmtId="0" fontId="32" fillId="5" borderId="97" xfId="4" applyFont="1" applyFill="1" applyBorder="1" applyAlignment="1">
      <alignment vertical="center"/>
    </xf>
    <xf numFmtId="0" fontId="32" fillId="5" borderId="48" xfId="4" applyFont="1" applyFill="1" applyBorder="1" applyAlignment="1">
      <alignment vertical="center"/>
    </xf>
    <xf numFmtId="0" fontId="44" fillId="5" borderId="92" xfId="4" applyFont="1" applyFill="1" applyBorder="1" applyAlignment="1">
      <alignment horizontal="center" vertical="center"/>
    </xf>
    <xf numFmtId="0" fontId="44" fillId="5" borderId="75" xfId="4" applyFont="1" applyFill="1" applyBorder="1" applyAlignment="1">
      <alignment horizontal="center" vertical="center"/>
    </xf>
    <xf numFmtId="0" fontId="44" fillId="5" borderId="98" xfId="4" applyFont="1" applyFill="1" applyBorder="1" applyAlignment="1">
      <alignment horizontal="center" vertical="center"/>
    </xf>
    <xf numFmtId="0" fontId="44" fillId="5" borderId="48" xfId="4" applyFont="1" applyFill="1" applyBorder="1" applyAlignment="1">
      <alignment horizontal="center" vertical="center"/>
    </xf>
    <xf numFmtId="0" fontId="30" fillId="4" borderId="88" xfId="4" applyFont="1" applyFill="1" applyBorder="1" applyAlignment="1">
      <alignment vertical="center"/>
    </xf>
    <xf numFmtId="0" fontId="30" fillId="4" borderId="99" xfId="4" applyFont="1" applyFill="1" applyBorder="1" applyAlignment="1">
      <alignment vertical="center"/>
    </xf>
    <xf numFmtId="0" fontId="32" fillId="4" borderId="75" xfId="4" applyFont="1" applyFill="1" applyBorder="1" applyAlignment="1">
      <alignment horizontal="center" vertical="center"/>
    </xf>
    <xf numFmtId="0" fontId="32" fillId="4" borderId="98" xfId="4" applyFont="1" applyFill="1" applyBorder="1" applyAlignment="1">
      <alignment horizontal="center" vertical="center"/>
    </xf>
    <xf numFmtId="0" fontId="32" fillId="13" borderId="98" xfId="4" applyFont="1" applyFill="1" applyBorder="1" applyAlignment="1">
      <alignment horizontal="center" vertical="center"/>
    </xf>
    <xf numFmtId="0" fontId="42" fillId="2" borderId="161" xfId="4" applyFont="1" applyFill="1" applyBorder="1" applyAlignment="1">
      <alignment horizontal="right" vertical="center"/>
    </xf>
    <xf numFmtId="0" fontId="42" fillId="2" borderId="162" xfId="4" applyFont="1" applyFill="1" applyBorder="1" applyAlignment="1">
      <alignment horizontal="right" vertical="center"/>
    </xf>
    <xf numFmtId="0" fontId="42" fillId="2" borderId="164" xfId="4" applyFont="1" applyFill="1" applyBorder="1" applyAlignment="1">
      <alignment horizontal="right" vertical="center"/>
    </xf>
    <xf numFmtId="0" fontId="32" fillId="2" borderId="164" xfId="4" applyFont="1" applyFill="1" applyBorder="1" applyAlignment="1">
      <alignment vertical="center"/>
    </xf>
    <xf numFmtId="0" fontId="32" fillId="0" borderId="165" xfId="4" applyFont="1" applyBorder="1" applyAlignment="1">
      <alignment vertical="center" textRotation="255"/>
    </xf>
    <xf numFmtId="0" fontId="32" fillId="13" borderId="164" xfId="4" applyFont="1" applyFill="1" applyBorder="1" applyAlignment="1">
      <alignment vertical="center"/>
    </xf>
    <xf numFmtId="0" fontId="72" fillId="0" borderId="163" xfId="4" applyFont="1" applyBorder="1"/>
    <xf numFmtId="0" fontId="75" fillId="4" borderId="164" xfId="4" applyFont="1" applyFill="1" applyBorder="1" applyAlignment="1">
      <alignment horizontal="center"/>
    </xf>
    <xf numFmtId="0" fontId="32" fillId="5" borderId="166" xfId="4" applyFont="1" applyFill="1" applyBorder="1" applyAlignment="1">
      <alignment vertical="center"/>
    </xf>
    <xf numFmtId="0" fontId="32" fillId="5" borderId="164" xfId="4" applyFont="1" applyFill="1" applyBorder="1" applyAlignment="1">
      <alignment vertical="center"/>
    </xf>
    <xf numFmtId="0" fontId="44" fillId="5" borderId="167" xfId="4" applyFont="1" applyFill="1" applyBorder="1" applyAlignment="1">
      <alignment horizontal="center" vertical="center"/>
    </xf>
    <xf numFmtId="0" fontId="44" fillId="5" borderId="168" xfId="4" applyFont="1" applyFill="1" applyBorder="1" applyAlignment="1">
      <alignment horizontal="center" vertical="center"/>
    </xf>
    <xf numFmtId="0" fontId="42" fillId="5" borderId="87" xfId="4" applyFont="1" applyFill="1" applyAlignment="1">
      <alignment vertical="center"/>
    </xf>
    <xf numFmtId="0" fontId="44" fillId="5" borderId="169" xfId="4" applyFont="1" applyFill="1" applyBorder="1" applyAlignment="1">
      <alignment horizontal="center" vertical="center"/>
    </xf>
    <xf numFmtId="0" fontId="44" fillId="5" borderId="164" xfId="4" applyFont="1" applyFill="1" applyBorder="1" applyAlignment="1">
      <alignment horizontal="center" vertical="center"/>
    </xf>
    <xf numFmtId="0" fontId="76" fillId="5" borderId="172" xfId="4" applyFont="1" applyFill="1" applyBorder="1" applyAlignment="1">
      <alignment horizontal="left" vertical="center"/>
    </xf>
    <xf numFmtId="0" fontId="76" fillId="5" borderId="173" xfId="4" applyFont="1" applyFill="1" applyBorder="1" applyAlignment="1">
      <alignment horizontal="left" vertical="center"/>
    </xf>
    <xf numFmtId="0" fontId="30" fillId="0" borderId="80" xfId="0" applyFont="1" applyBorder="1" applyAlignment="1">
      <alignment vertical="center" shrinkToFit="1"/>
    </xf>
    <xf numFmtId="0" fontId="27" fillId="0" borderId="78" xfId="0" applyFont="1" applyBorder="1"/>
    <xf numFmtId="0" fontId="8" fillId="0" borderId="174" xfId="0" applyFont="1" applyBorder="1" applyAlignment="1">
      <alignment vertical="center"/>
    </xf>
    <xf numFmtId="0" fontId="78" fillId="0" borderId="0" xfId="0" applyFont="1"/>
    <xf numFmtId="0" fontId="27" fillId="0" borderId="87" xfId="0" applyFont="1" applyBorder="1"/>
    <xf numFmtId="0" fontId="28" fillId="4" borderId="87" xfId="0" applyFont="1" applyFill="1" applyBorder="1" applyAlignment="1">
      <alignment horizontal="left" vertical="center"/>
    </xf>
    <xf numFmtId="0" fontId="29" fillId="4" borderId="87" xfId="0" applyFont="1" applyFill="1" applyBorder="1" applyAlignment="1">
      <alignment horizontal="left" vertical="center"/>
    </xf>
    <xf numFmtId="0" fontId="85" fillId="0" borderId="87" xfId="3" applyFont="1">
      <alignment vertical="center"/>
    </xf>
    <xf numFmtId="0" fontId="1" fillId="0" borderId="87" xfId="3" applyFont="1">
      <alignment vertical="center"/>
    </xf>
    <xf numFmtId="0" fontId="86" fillId="0" borderId="87" xfId="3" applyFont="1">
      <alignment vertical="center"/>
    </xf>
    <xf numFmtId="0" fontId="81" fillId="0" borderId="0" xfId="0" applyFont="1" applyAlignment="1">
      <alignment horizontal="left" vertical="top" readingOrder="1"/>
    </xf>
    <xf numFmtId="0" fontId="83" fillId="0" borderId="87" xfId="3" applyFont="1" applyAlignment="1">
      <alignment vertical="top"/>
    </xf>
    <xf numFmtId="0" fontId="82" fillId="0" borderId="0" xfId="0" applyFont="1" applyAlignment="1">
      <alignment horizontal="left" vertical="top" readingOrder="1"/>
    </xf>
    <xf numFmtId="0" fontId="82" fillId="0" borderId="0" xfId="0" applyFont="1" applyAlignment="1">
      <alignment vertical="top"/>
    </xf>
    <xf numFmtId="0" fontId="85" fillId="0" borderId="87" xfId="3" applyFont="1" applyAlignment="1">
      <alignment vertical="top"/>
    </xf>
    <xf numFmtId="0" fontId="26" fillId="4" borderId="87" xfId="0" applyFont="1" applyFill="1" applyBorder="1" applyAlignment="1">
      <alignment vertical="center"/>
    </xf>
    <xf numFmtId="0" fontId="26" fillId="7" borderId="87" xfId="1" applyFont="1" applyFill="1">
      <alignment vertical="center"/>
    </xf>
    <xf numFmtId="0" fontId="26" fillId="0" borderId="87" xfId="4" applyFont="1" applyAlignment="1">
      <alignment vertical="center"/>
    </xf>
    <xf numFmtId="0" fontId="26" fillId="0" borderId="87" xfId="3" applyFont="1">
      <alignment vertical="center"/>
    </xf>
    <xf numFmtId="0" fontId="26" fillId="4" borderId="78" xfId="0" applyFont="1" applyFill="1" applyBorder="1" applyAlignment="1">
      <alignment horizontal="left" vertical="center"/>
    </xf>
    <xf numFmtId="0" fontId="47" fillId="5" borderId="106" xfId="0" applyFont="1" applyFill="1" applyBorder="1" applyAlignment="1">
      <alignment horizontal="center" vertical="center"/>
    </xf>
    <xf numFmtId="0" fontId="26" fillId="4" borderId="87" xfId="0" applyFont="1" applyFill="1" applyBorder="1" applyAlignment="1">
      <alignment horizontal="center" vertical="center" shrinkToFit="1"/>
    </xf>
    <xf numFmtId="0" fontId="61" fillId="0" borderId="87" xfId="2" applyFont="1" applyAlignment="1">
      <alignment horizontal="right" vertical="center"/>
    </xf>
    <xf numFmtId="0" fontId="61" fillId="0" borderId="87" xfId="2" applyFont="1" applyAlignment="1">
      <alignment horizontal="center" vertical="center"/>
    </xf>
    <xf numFmtId="0" fontId="61" fillId="7" borderId="109" xfId="2" applyFont="1" applyFill="1" applyBorder="1" applyAlignment="1">
      <alignment horizontal="right" vertical="center"/>
    </xf>
    <xf numFmtId="3" fontId="61" fillId="0" borderId="87" xfId="2" applyNumberFormat="1" applyFont="1" applyAlignment="1">
      <alignment horizontal="center" vertical="center"/>
    </xf>
    <xf numFmtId="0" fontId="61" fillId="7" borderId="109" xfId="2" applyFont="1" applyFill="1" applyBorder="1" applyAlignment="1">
      <alignment vertical="center"/>
    </xf>
    <xf numFmtId="0" fontId="61" fillId="7" borderId="87" xfId="2" applyFont="1" applyFill="1" applyAlignment="1">
      <alignment horizontal="left" vertical="center"/>
    </xf>
    <xf numFmtId="0" fontId="61" fillId="7" borderId="110" xfId="2" applyFont="1" applyFill="1" applyBorder="1" applyAlignment="1">
      <alignment horizontal="left"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0" fontId="61" fillId="7" borderId="87" xfId="1" applyFont="1" applyFill="1" applyAlignment="1">
      <alignment horizontal="center" vertical="center"/>
    </xf>
    <xf numFmtId="0" fontId="61" fillId="10" borderId="87" xfId="1" applyFont="1" applyFill="1" applyAlignment="1">
      <alignment horizontal="center" vertical="center"/>
    </xf>
    <xf numFmtId="0" fontId="61" fillId="7" borderId="87" xfId="1" applyFont="1" applyFill="1">
      <alignment vertical="center"/>
    </xf>
    <xf numFmtId="0" fontId="61" fillId="7" borderId="87" xfId="1" applyFont="1" applyFill="1" applyAlignment="1">
      <alignment horizontal="left" vertical="center"/>
    </xf>
    <xf numFmtId="0" fontId="62" fillId="7" borderId="87" xfId="1" applyFont="1" applyFill="1" applyAlignment="1">
      <alignment horizontal="left" vertical="center"/>
    </xf>
    <xf numFmtId="0" fontId="62" fillId="7" borderId="87" xfId="1" applyFont="1" applyFill="1">
      <alignment vertical="center"/>
    </xf>
    <xf numFmtId="0" fontId="62" fillId="7" borderId="87" xfId="1" applyFont="1" applyFill="1" applyAlignment="1">
      <alignment horizontal="center" vertical="center"/>
    </xf>
    <xf numFmtId="0" fontId="88" fillId="0" borderId="87" xfId="1" applyFont="1">
      <alignment vertical="center"/>
    </xf>
    <xf numFmtId="0" fontId="61" fillId="7" borderId="116" xfId="1" applyFont="1" applyFill="1" applyBorder="1" applyAlignment="1">
      <alignment horizontal="right" vertical="center"/>
    </xf>
    <xf numFmtId="0" fontId="90" fillId="0" borderId="116" xfId="1" applyFont="1" applyBorder="1">
      <alignment vertical="center"/>
    </xf>
    <xf numFmtId="0" fontId="61" fillId="0" borderId="116" xfId="1" applyFont="1" applyBorder="1">
      <alignment vertical="center"/>
    </xf>
    <xf numFmtId="0" fontId="90" fillId="7" borderId="116" xfId="1" applyFont="1" applyFill="1" applyBorder="1">
      <alignment vertical="center"/>
    </xf>
    <xf numFmtId="0" fontId="60" fillId="7" borderId="116" xfId="1" applyFont="1" applyFill="1" applyBorder="1">
      <alignment vertical="center"/>
    </xf>
    <xf numFmtId="0" fontId="61" fillId="0" borderId="117" xfId="1" applyFont="1" applyBorder="1">
      <alignment vertical="center"/>
    </xf>
    <xf numFmtId="0" fontId="61" fillId="7" borderId="115" xfId="1" applyFont="1" applyFill="1" applyBorder="1" applyAlignment="1">
      <alignment horizontal="right" vertical="center"/>
    </xf>
    <xf numFmtId="0" fontId="90" fillId="0" borderId="116" xfId="1" applyFont="1" applyBorder="1" applyAlignment="1">
      <alignment vertical="top"/>
    </xf>
    <xf numFmtId="0" fontId="90" fillId="0" borderId="109" xfId="1" applyFont="1" applyBorder="1" applyAlignment="1">
      <alignment horizontal="center" vertical="center"/>
    </xf>
    <xf numFmtId="0" fontId="90" fillId="0" borderId="109" xfId="1" applyFont="1" applyBorder="1">
      <alignment vertical="center"/>
    </xf>
    <xf numFmtId="0" fontId="90" fillId="0" borderId="110" xfId="1" applyFont="1" applyBorder="1">
      <alignment vertical="center"/>
    </xf>
    <xf numFmtId="0" fontId="61" fillId="7" borderId="125" xfId="1" applyFont="1" applyFill="1" applyBorder="1" applyAlignment="1">
      <alignment horizontal="right" vertical="center"/>
    </xf>
    <xf numFmtId="0" fontId="90" fillId="0" borderId="123" xfId="1" applyFont="1" applyBorder="1" applyAlignment="1">
      <alignment horizontal="center" vertical="center"/>
    </xf>
    <xf numFmtId="0" fontId="61" fillId="7" borderId="123" xfId="1" applyFont="1" applyFill="1" applyBorder="1" applyAlignment="1">
      <alignment horizontal="right" vertical="center"/>
    </xf>
    <xf numFmtId="0" fontId="90" fillId="0" borderId="123" xfId="1" applyFont="1" applyBorder="1">
      <alignment vertical="center"/>
    </xf>
    <xf numFmtId="0" fontId="91" fillId="0" borderId="123" xfId="1" applyFont="1" applyBorder="1">
      <alignment vertical="center"/>
    </xf>
    <xf numFmtId="0" fontId="90" fillId="0" borderId="123" xfId="1" applyFont="1" applyBorder="1" applyAlignment="1"/>
    <xf numFmtId="0" fontId="90" fillId="7" borderId="123" xfId="1" applyFont="1" applyFill="1" applyBorder="1">
      <alignment vertical="center"/>
    </xf>
    <xf numFmtId="3" fontId="90" fillId="0" borderId="126" xfId="1" applyNumberFormat="1" applyFont="1" applyBorder="1">
      <alignment vertical="center"/>
    </xf>
    <xf numFmtId="0" fontId="61" fillId="0" borderId="129" xfId="1" applyFont="1" applyBorder="1" applyAlignment="1">
      <alignment horizontal="center" vertical="center"/>
    </xf>
    <xf numFmtId="0" fontId="90" fillId="0" borderId="131" xfId="1" applyFont="1" applyBorder="1">
      <alignment vertical="center"/>
    </xf>
    <xf numFmtId="0" fontId="90" fillId="0" borderId="129" xfId="1" applyFont="1" applyBorder="1">
      <alignment vertical="center"/>
    </xf>
    <xf numFmtId="0" fontId="90" fillId="0" borderId="130" xfId="1" applyFont="1" applyBorder="1" applyAlignment="1">
      <alignment horizontal="center" vertical="center"/>
    </xf>
    <xf numFmtId="0" fontId="61" fillId="0" borderId="102" xfId="1" applyFont="1" applyBorder="1" applyAlignment="1">
      <alignment horizontal="center" vertical="center"/>
    </xf>
    <xf numFmtId="0" fontId="90" fillId="0" borderId="102" xfId="1" applyFont="1" applyBorder="1">
      <alignment vertical="center"/>
    </xf>
    <xf numFmtId="0" fontId="90" fillId="0" borderId="103" xfId="1" applyFont="1" applyBorder="1">
      <alignment vertical="center"/>
    </xf>
    <xf numFmtId="0" fontId="90" fillId="0" borderId="133" xfId="1" applyFont="1" applyBorder="1" applyAlignment="1">
      <alignment horizontal="left" vertical="center"/>
    </xf>
    <xf numFmtId="0" fontId="90" fillId="0" borderId="133" xfId="1" applyFont="1" applyBorder="1">
      <alignment vertical="center"/>
    </xf>
    <xf numFmtId="0" fontId="61" fillId="0" borderId="104" xfId="1" applyFont="1" applyBorder="1" applyAlignment="1">
      <alignment horizontal="center" vertical="center"/>
    </xf>
    <xf numFmtId="0" fontId="61" fillId="7" borderId="136" xfId="1" applyFont="1" applyFill="1" applyBorder="1" applyAlignment="1">
      <alignment horizontal="right" vertical="center"/>
    </xf>
    <xf numFmtId="0" fontId="90" fillId="7" borderId="136" xfId="1" applyFont="1" applyFill="1" applyBorder="1">
      <alignment vertical="center"/>
    </xf>
    <xf numFmtId="0" fontId="90" fillId="0" borderId="136" xfId="1" applyFont="1" applyBorder="1">
      <alignment vertical="center"/>
    </xf>
    <xf numFmtId="0" fontId="90" fillId="0" borderId="136" xfId="1" applyFont="1" applyBorder="1" applyAlignment="1"/>
    <xf numFmtId="3" fontId="90" fillId="0" borderId="137" xfId="1" applyNumberFormat="1" applyFont="1" applyBorder="1">
      <alignment vertical="center"/>
    </xf>
    <xf numFmtId="0" fontId="90" fillId="7" borderId="138" xfId="1" applyFont="1" applyFill="1" applyBorder="1">
      <alignment vertical="center"/>
    </xf>
    <xf numFmtId="3" fontId="90" fillId="0" borderId="136" xfId="1" applyNumberFormat="1" applyFont="1" applyBorder="1">
      <alignment vertical="center"/>
    </xf>
    <xf numFmtId="0" fontId="90" fillId="0" borderId="137" xfId="1" applyFont="1" applyBorder="1" applyAlignment="1"/>
    <xf numFmtId="0" fontId="90" fillId="0" borderId="137" xfId="1" applyFont="1" applyBorder="1">
      <alignment vertical="center"/>
    </xf>
    <xf numFmtId="0" fontId="90" fillId="0" borderId="138" xfId="1" applyFont="1" applyBorder="1">
      <alignment vertical="center"/>
    </xf>
    <xf numFmtId="0" fontId="90" fillId="0" borderId="121" xfId="1" applyFont="1" applyBorder="1">
      <alignment vertical="center"/>
    </xf>
    <xf numFmtId="0" fontId="90" fillId="0" borderId="114" xfId="1" applyFont="1" applyBorder="1">
      <alignment vertical="center"/>
    </xf>
    <xf numFmtId="0" fontId="90" fillId="7" borderId="114" xfId="1" applyFont="1" applyFill="1" applyBorder="1">
      <alignment vertical="center"/>
    </xf>
    <xf numFmtId="0" fontId="90" fillId="0" borderId="114" xfId="1" applyFont="1" applyBorder="1" applyAlignment="1"/>
    <xf numFmtId="3" fontId="90" fillId="0" borderId="122" xfId="1" applyNumberFormat="1" applyFont="1" applyBorder="1">
      <alignment vertical="center"/>
    </xf>
    <xf numFmtId="0" fontId="58" fillId="0" borderId="136" xfId="1" applyFont="1" applyBorder="1">
      <alignment vertical="center"/>
    </xf>
    <xf numFmtId="0" fontId="93" fillId="0" borderId="136" xfId="1" applyFont="1" applyBorder="1">
      <alignment vertical="center"/>
    </xf>
    <xf numFmtId="0" fontId="58" fillId="7" borderId="103" xfId="1" applyFont="1" applyFill="1" applyBorder="1">
      <alignment vertical="center"/>
    </xf>
    <xf numFmtId="0" fontId="58" fillId="0" borderId="105" xfId="1" applyFont="1" applyBorder="1" applyAlignment="1">
      <alignment horizontal="left" vertical="center"/>
    </xf>
    <xf numFmtId="0" fontId="58" fillId="8" borderId="106" xfId="1" applyFont="1" applyFill="1" applyBorder="1" applyAlignment="1">
      <alignment horizontal="center" vertical="center"/>
    </xf>
    <xf numFmtId="0" fontId="58" fillId="7" borderId="106" xfId="1" applyFont="1" applyFill="1" applyBorder="1" applyAlignment="1">
      <alignment horizontal="left" vertical="center"/>
    </xf>
    <xf numFmtId="0" fontId="58" fillId="7" borderId="125" xfId="1" applyFont="1" applyFill="1" applyBorder="1">
      <alignment vertical="center"/>
    </xf>
    <xf numFmtId="0" fontId="58" fillId="7" borderId="124" xfId="1" applyFont="1" applyFill="1" applyBorder="1">
      <alignment vertical="center"/>
    </xf>
    <xf numFmtId="0" fontId="58" fillId="0" borderId="114" xfId="1" applyFont="1" applyBorder="1">
      <alignment vertical="center"/>
    </xf>
    <xf numFmtId="0" fontId="47" fillId="0" borderId="106" xfId="0" applyFont="1" applyBorder="1" applyAlignment="1">
      <alignment horizontal="left" vertical="center"/>
    </xf>
    <xf numFmtId="0" fontId="47" fillId="4" borderId="106" xfId="0" applyFont="1" applyFill="1" applyBorder="1" applyAlignment="1">
      <alignment vertical="center"/>
    </xf>
    <xf numFmtId="0" fontId="47" fillId="4" borderId="106" xfId="0" applyFont="1" applyFill="1" applyBorder="1" applyAlignment="1">
      <alignment horizontal="left" vertical="center"/>
    </xf>
    <xf numFmtId="0" fontId="47" fillId="0" borderId="135" xfId="0" applyFont="1" applyBorder="1" applyAlignment="1">
      <alignment horizontal="center" vertical="center"/>
    </xf>
    <xf numFmtId="0" fontId="47" fillId="4" borderId="135" xfId="0" applyFont="1" applyFill="1" applyBorder="1" applyAlignment="1">
      <alignment vertical="center"/>
    </xf>
    <xf numFmtId="0" fontId="58" fillId="0" borderId="123" xfId="1" applyFont="1" applyBorder="1" applyAlignment="1">
      <alignment horizontal="center" vertical="center"/>
    </xf>
    <xf numFmtId="0" fontId="61" fillId="7" borderId="87" xfId="2" applyFont="1" applyFill="1" applyAlignment="1">
      <alignment horizontal="right" vertical="center"/>
    </xf>
    <xf numFmtId="0" fontId="61" fillId="7" borderId="87" xfId="2" applyFont="1" applyFill="1" applyAlignment="1">
      <alignment horizontal="center" vertical="center"/>
    </xf>
    <xf numFmtId="0" fontId="61" fillId="7" borderId="87" xfId="2" applyFont="1" applyFill="1" applyAlignment="1">
      <alignment horizontal="right"/>
    </xf>
    <xf numFmtId="0" fontId="58" fillId="0" borderId="109" xfId="2" applyFont="1" applyBorder="1" applyAlignment="1">
      <alignment vertical="center"/>
    </xf>
    <xf numFmtId="3" fontId="13" fillId="0" borderId="87" xfId="0" applyNumberFormat="1" applyFont="1" applyBorder="1" applyAlignment="1">
      <alignment horizontal="center" vertical="center"/>
    </xf>
    <xf numFmtId="0" fontId="47" fillId="0" borderId="136" xfId="0" applyFont="1" applyBorder="1" applyAlignment="1">
      <alignment vertical="center"/>
    </xf>
    <xf numFmtId="0" fontId="47" fillId="0" borderId="75" xfId="0" applyFont="1" applyBorder="1" applyAlignment="1">
      <alignment horizontal="left" vertical="center"/>
    </xf>
    <xf numFmtId="0" fontId="47" fillId="4" borderId="92" xfId="0" applyFont="1" applyFill="1" applyBorder="1" applyAlignment="1">
      <alignment vertical="center"/>
    </xf>
    <xf numFmtId="0" fontId="47" fillId="4" borderId="92" xfId="0" applyFont="1" applyFill="1" applyBorder="1" applyAlignment="1">
      <alignment horizontal="left" vertical="center"/>
    </xf>
    <xf numFmtId="0" fontId="47" fillId="0" borderId="153" xfId="0" applyFont="1" applyBorder="1" applyAlignment="1">
      <alignment horizontal="center" vertical="center"/>
    </xf>
    <xf numFmtId="0" fontId="47" fillId="4" borderId="153" xfId="0" applyFont="1" applyFill="1" applyBorder="1" applyAlignment="1">
      <alignment vertical="center"/>
    </xf>
    <xf numFmtId="0" fontId="47" fillId="4" borderId="152" xfId="0" applyFont="1" applyFill="1" applyBorder="1" applyAlignment="1">
      <alignment vertical="center"/>
    </xf>
    <xf numFmtId="0" fontId="47" fillId="0" borderId="114" xfId="0" applyFont="1" applyBorder="1" applyAlignment="1">
      <alignment vertical="center"/>
    </xf>
    <xf numFmtId="0" fontId="95" fillId="4" borderId="87" xfId="0" applyFont="1" applyFill="1" applyBorder="1"/>
    <xf numFmtId="0" fontId="95" fillId="0" borderId="0" xfId="0" applyFont="1"/>
    <xf numFmtId="0" fontId="29" fillId="0" borderId="0" xfId="0" applyFont="1"/>
    <xf numFmtId="0" fontId="97" fillId="0" borderId="0" xfId="0" applyFont="1"/>
    <xf numFmtId="0" fontId="29" fillId="4" borderId="87" xfId="0" applyFont="1" applyFill="1" applyBorder="1"/>
    <xf numFmtId="0" fontId="29" fillId="0" borderId="0" xfId="0" applyFont="1" applyAlignment="1">
      <alignment vertical="center" shrinkToFit="1"/>
    </xf>
    <xf numFmtId="0" fontId="29" fillId="4" borderId="87" xfId="0" applyFont="1" applyFill="1" applyBorder="1" applyAlignment="1">
      <alignment horizontal="right"/>
    </xf>
    <xf numFmtId="0" fontId="37" fillId="4" borderId="87" xfId="0" applyFont="1" applyFill="1" applyBorder="1"/>
    <xf numFmtId="31" fontId="37" fillId="4" borderId="87" xfId="0" applyNumberFormat="1" applyFont="1" applyFill="1" applyBorder="1" applyAlignment="1">
      <alignment horizontal="left"/>
    </xf>
    <xf numFmtId="58" fontId="37" fillId="4" borderId="87" xfId="0" applyNumberFormat="1" applyFont="1" applyFill="1" applyBorder="1" applyAlignment="1">
      <alignment horizontal="left"/>
    </xf>
    <xf numFmtId="0" fontId="99" fillId="0" borderId="0" xfId="0" applyFont="1" applyAlignment="1">
      <alignment horizontal="left"/>
    </xf>
    <xf numFmtId="0" fontId="37" fillId="0" borderId="0" xfId="0" applyFont="1"/>
    <xf numFmtId="0" fontId="37" fillId="0" borderId="0" xfId="0" applyFont="1" applyAlignment="1">
      <alignment vertical="center"/>
    </xf>
    <xf numFmtId="0" fontId="99" fillId="0" borderId="0" xfId="0" applyFont="1"/>
    <xf numFmtId="177" fontId="37" fillId="0" borderId="87" xfId="0" applyNumberFormat="1" applyFont="1" applyBorder="1" applyAlignment="1">
      <alignment horizontal="left" vertical="center"/>
    </xf>
    <xf numFmtId="0" fontId="100" fillId="0" borderId="0" xfId="0" applyFont="1"/>
    <xf numFmtId="0" fontId="37" fillId="4" borderId="87" xfId="0" applyFont="1" applyFill="1" applyBorder="1" applyAlignment="1">
      <alignment vertical="center" shrinkToFit="1"/>
    </xf>
    <xf numFmtId="0" fontId="37" fillId="4" borderId="87" xfId="0" applyFont="1" applyFill="1" applyBorder="1" applyAlignment="1">
      <alignment horizontal="left" vertical="center" shrinkToFit="1"/>
    </xf>
    <xf numFmtId="0" fontId="101" fillId="0" borderId="0" xfId="0" applyFont="1"/>
    <xf numFmtId="31" fontId="101" fillId="5" borderId="87" xfId="0" applyNumberFormat="1" applyFont="1" applyFill="1" applyBorder="1" applyAlignment="1">
      <alignment vertical="center" shrinkToFit="1"/>
    </xf>
    <xf numFmtId="0" fontId="102" fillId="0" borderId="0" xfId="0" applyFont="1"/>
    <xf numFmtId="0" fontId="103" fillId="0" borderId="87" xfId="0" applyFont="1" applyBorder="1"/>
    <xf numFmtId="0" fontId="37" fillId="0" borderId="0" xfId="0" applyFont="1" applyAlignment="1">
      <alignment horizontal="center"/>
    </xf>
    <xf numFmtId="0" fontId="37" fillId="0" borderId="0" xfId="0" applyFont="1" applyAlignment="1">
      <alignment horizontal="left"/>
    </xf>
    <xf numFmtId="0" fontId="103" fillId="0" borderId="87" xfId="0" applyFont="1" applyBorder="1" applyAlignment="1">
      <alignment horizontal="center"/>
    </xf>
    <xf numFmtId="0" fontId="37" fillId="4" borderId="87" xfId="0" applyFont="1" applyFill="1" applyBorder="1" applyAlignment="1">
      <alignment horizontal="center"/>
    </xf>
    <xf numFmtId="0" fontId="37" fillId="0" borderId="87" xfId="0" applyFont="1" applyBorder="1" applyAlignment="1">
      <alignment horizontal="left"/>
    </xf>
    <xf numFmtId="31" fontId="101" fillId="0" borderId="87" xfId="0" applyNumberFormat="1" applyFont="1" applyBorder="1" applyAlignment="1">
      <alignment vertical="center" shrinkToFit="1"/>
    </xf>
    <xf numFmtId="0" fontId="37" fillId="0" borderId="87" xfId="0" applyFont="1" applyBorder="1" applyAlignment="1">
      <alignment horizontal="center" vertical="center"/>
    </xf>
    <xf numFmtId="0" fontId="37" fillId="0" borderId="87" xfId="0" applyFont="1" applyBorder="1"/>
    <xf numFmtId="0" fontId="37" fillId="4" borderId="87" xfId="0" applyFont="1" applyFill="1" applyBorder="1" applyAlignment="1">
      <alignment vertical="center"/>
    </xf>
    <xf numFmtId="0" fontId="104" fillId="4" borderId="85" xfId="0" applyFont="1" applyFill="1" applyBorder="1" applyAlignment="1">
      <alignment horizontal="left" vertical="center"/>
    </xf>
    <xf numFmtId="0" fontId="37" fillId="4" borderId="87" xfId="0" applyFont="1" applyFill="1" applyBorder="1" applyAlignment="1">
      <alignment horizontal="right" vertical="center" shrinkToFit="1"/>
    </xf>
    <xf numFmtId="0" fontId="38" fillId="4" borderId="87" xfId="0" applyFont="1" applyFill="1" applyBorder="1" applyAlignment="1">
      <alignment vertical="center" shrinkToFit="1"/>
    </xf>
    <xf numFmtId="0" fontId="41" fillId="4" borderId="92" xfId="4" applyFont="1" applyFill="1" applyBorder="1" applyAlignment="1">
      <alignment horizontal="center" vertical="center"/>
    </xf>
    <xf numFmtId="0" fontId="32" fillId="4" borderId="92" xfId="4" applyFont="1" applyFill="1" applyBorder="1" applyAlignment="1">
      <alignment horizontal="center" vertical="center"/>
    </xf>
    <xf numFmtId="0" fontId="42" fillId="2" borderId="160" xfId="4" applyFont="1" applyFill="1" applyBorder="1" applyAlignment="1">
      <alignment horizontal="right" vertical="center"/>
    </xf>
    <xf numFmtId="0" fontId="32" fillId="13" borderId="92" xfId="4" applyFont="1" applyFill="1" applyBorder="1" applyAlignment="1">
      <alignment vertical="center"/>
    </xf>
    <xf numFmtId="0" fontId="75" fillId="4" borderId="92" xfId="4" applyFont="1" applyFill="1" applyBorder="1" applyAlignment="1">
      <alignment horizontal="center"/>
    </xf>
    <xf numFmtId="0" fontId="32" fillId="5" borderId="74" xfId="4" applyFont="1" applyFill="1" applyBorder="1" applyAlignment="1">
      <alignment vertical="center"/>
    </xf>
    <xf numFmtId="0" fontId="32" fillId="5" borderId="92" xfId="4" applyFont="1" applyFill="1" applyBorder="1" applyAlignment="1">
      <alignment vertical="center"/>
    </xf>
    <xf numFmtId="0" fontId="76" fillId="5" borderId="171" xfId="4" applyFont="1" applyFill="1" applyBorder="1" applyAlignment="1">
      <alignment horizontal="left" vertical="center"/>
    </xf>
    <xf numFmtId="0" fontId="41" fillId="4" borderId="87" xfId="4" applyFont="1" applyFill="1" applyAlignment="1">
      <alignment horizontal="center" vertical="center"/>
    </xf>
    <xf numFmtId="0" fontId="32" fillId="4" borderId="87" xfId="4" applyFont="1" applyFill="1" applyAlignment="1">
      <alignment horizontal="center" vertical="center"/>
    </xf>
    <xf numFmtId="0" fontId="32" fillId="13" borderId="87" xfId="4" applyFont="1" applyFill="1" applyAlignment="1">
      <alignment horizontal="center" vertical="center"/>
    </xf>
    <xf numFmtId="0" fontId="42" fillId="0" borderId="87" xfId="4" applyFont="1" applyAlignment="1">
      <alignment horizontal="right" vertical="center"/>
    </xf>
    <xf numFmtId="0" fontId="75" fillId="0" borderId="87" xfId="4" applyFont="1" applyAlignment="1">
      <alignment horizontal="center"/>
    </xf>
    <xf numFmtId="0" fontId="44" fillId="0" borderId="87" xfId="4" applyFont="1" applyAlignment="1">
      <alignment horizontal="center" vertical="center"/>
    </xf>
    <xf numFmtId="0" fontId="76" fillId="0" borderId="87" xfId="4" applyFont="1" applyAlignment="1">
      <alignment horizontal="left" vertical="center"/>
    </xf>
    <xf numFmtId="0" fontId="73" fillId="2" borderId="77" xfId="4" applyFont="1" applyFill="1" applyBorder="1"/>
    <xf numFmtId="0" fontId="41" fillId="4" borderId="106" xfId="4" applyFont="1" applyFill="1" applyBorder="1" applyAlignment="1">
      <alignment horizontal="center" vertical="center"/>
    </xf>
    <xf numFmtId="0" fontId="30" fillId="4" borderId="106" xfId="4" applyFont="1" applyFill="1" applyBorder="1" applyAlignment="1">
      <alignment horizontal="center" vertical="center"/>
    </xf>
    <xf numFmtId="0" fontId="32" fillId="0" borderId="106" xfId="4" applyFont="1" applyBorder="1" applyAlignment="1">
      <alignment horizontal="center" vertical="center"/>
    </xf>
    <xf numFmtId="0" fontId="32" fillId="4" borderId="106" xfId="4" applyFont="1" applyFill="1" applyBorder="1" applyAlignment="1">
      <alignment horizontal="center" vertical="center"/>
    </xf>
    <xf numFmtId="0" fontId="32" fillId="13" borderId="106" xfId="4" applyFont="1" applyFill="1" applyBorder="1" applyAlignment="1">
      <alignment horizontal="center" vertical="center"/>
    </xf>
    <xf numFmtId="0" fontId="42" fillId="2" borderId="106" xfId="4" applyFont="1" applyFill="1" applyBorder="1" applyAlignment="1">
      <alignment horizontal="right" vertical="center"/>
    </xf>
    <xf numFmtId="0" fontId="32" fillId="2" borderId="106" xfId="4" applyFont="1" applyFill="1" applyBorder="1" applyAlignment="1">
      <alignment vertical="center"/>
    </xf>
    <xf numFmtId="0" fontId="32" fillId="13" borderId="106" xfId="4" applyFont="1" applyFill="1" applyBorder="1" applyAlignment="1">
      <alignment vertical="center"/>
    </xf>
    <xf numFmtId="0" fontId="75" fillId="4" borderId="106" xfId="4" applyFont="1" applyFill="1" applyBorder="1" applyAlignment="1">
      <alignment horizontal="center"/>
    </xf>
    <xf numFmtId="0" fontId="32" fillId="5" borderId="106" xfId="4" applyFont="1" applyFill="1" applyBorder="1" applyAlignment="1">
      <alignment vertical="center"/>
    </xf>
    <xf numFmtId="0" fontId="44" fillId="5" borderId="106" xfId="4" applyFont="1" applyFill="1" applyBorder="1" applyAlignment="1">
      <alignment horizontal="center" vertical="center"/>
    </xf>
    <xf numFmtId="0" fontId="44" fillId="5" borderId="106" xfId="4" applyFont="1" applyFill="1" applyBorder="1" applyAlignment="1">
      <alignment vertical="center"/>
    </xf>
    <xf numFmtId="0" fontId="76" fillId="5" borderId="106" xfId="4" applyFont="1" applyFill="1" applyBorder="1" applyAlignment="1">
      <alignment horizontal="left" vertical="center"/>
    </xf>
    <xf numFmtId="0" fontId="32" fillId="4" borderId="100" xfId="4" applyFont="1" applyFill="1" applyBorder="1" applyAlignment="1">
      <alignment vertical="center"/>
    </xf>
    <xf numFmtId="0" fontId="27" fillId="3" borderId="178" xfId="4" applyFont="1" applyFill="1" applyBorder="1" applyAlignment="1">
      <alignment horizontal="left" vertical="center"/>
    </xf>
    <xf numFmtId="0" fontId="27" fillId="3" borderId="160" xfId="4" applyFont="1" applyFill="1" applyBorder="1" applyAlignment="1">
      <alignment horizontal="left" vertical="center"/>
    </xf>
    <xf numFmtId="0" fontId="27" fillId="4" borderId="108" xfId="4" applyFont="1" applyFill="1" applyBorder="1" applyAlignment="1">
      <alignment vertical="center"/>
    </xf>
    <xf numFmtId="0" fontId="27" fillId="4" borderId="105" xfId="4" applyFont="1" applyFill="1" applyBorder="1" applyAlignment="1">
      <alignment vertical="center"/>
    </xf>
    <xf numFmtId="0" fontId="27" fillId="4" borderId="109" xfId="4" applyFont="1" applyFill="1" applyBorder="1" applyAlignment="1">
      <alignment vertical="center"/>
    </xf>
    <xf numFmtId="0" fontId="72" fillId="0" borderId="87" xfId="4" applyFont="1"/>
    <xf numFmtId="0" fontId="27" fillId="4" borderId="110" xfId="4" applyFont="1" applyFill="1" applyBorder="1" applyAlignment="1">
      <alignment vertical="center"/>
    </xf>
    <xf numFmtId="0" fontId="27" fillId="4" borderId="112" xfId="4" applyFont="1" applyFill="1" applyBorder="1" applyAlignment="1">
      <alignment vertical="center"/>
    </xf>
    <xf numFmtId="0" fontId="27" fillId="4" borderId="113" xfId="4" applyFont="1" applyFill="1" applyBorder="1" applyAlignment="1">
      <alignment vertical="center"/>
    </xf>
    <xf numFmtId="0" fontId="47" fillId="5" borderId="141" xfId="0" applyFont="1" applyFill="1" applyBorder="1" applyAlignment="1">
      <alignment horizontal="center" vertical="center"/>
    </xf>
    <xf numFmtId="0" fontId="37" fillId="4" borderId="87" xfId="0" applyFont="1" applyFill="1" applyBorder="1" applyAlignment="1">
      <alignment horizontal="left" vertical="center"/>
    </xf>
    <xf numFmtId="0" fontId="98" fillId="0" borderId="87" xfId="0" applyFont="1" applyBorder="1"/>
    <xf numFmtId="0" fontId="37" fillId="4" borderId="87" xfId="0" applyFont="1" applyFill="1" applyBorder="1" applyAlignment="1">
      <alignment horizontal="left" vertical="top"/>
    </xf>
    <xf numFmtId="0" fontId="98" fillId="0" borderId="87" xfId="0" applyFont="1" applyBorder="1" applyAlignment="1">
      <alignment horizontal="left"/>
    </xf>
    <xf numFmtId="0" fontId="37" fillId="4" borderId="87" xfId="0" applyFont="1" applyFill="1" applyBorder="1" applyAlignment="1">
      <alignment horizontal="left"/>
    </xf>
    <xf numFmtId="0" fontId="103" fillId="0" borderId="87" xfId="0" applyFont="1" applyBorder="1" applyAlignment="1">
      <alignment horizontal="left"/>
    </xf>
    <xf numFmtId="0" fontId="37" fillId="0" borderId="87" xfId="0" applyFont="1" applyBorder="1" applyAlignment="1">
      <alignment horizontal="center"/>
    </xf>
    <xf numFmtId="0" fontId="58" fillId="8" borderId="131" xfId="1" applyFont="1" applyFill="1" applyBorder="1" applyAlignment="1">
      <alignment horizontal="center" vertical="center"/>
    </xf>
    <xf numFmtId="0" fontId="58" fillId="8" borderId="125" xfId="1" applyFont="1" applyFill="1" applyBorder="1" applyAlignment="1">
      <alignment horizontal="center" vertical="center"/>
    </xf>
    <xf numFmtId="0" fontId="47" fillId="5" borderId="146" xfId="0" applyFont="1" applyFill="1" applyBorder="1" applyAlignment="1">
      <alignment horizontal="center" vertical="center"/>
    </xf>
    <xf numFmtId="0" fontId="47" fillId="5" borderId="135" xfId="0" applyFont="1" applyFill="1" applyBorder="1" applyAlignment="1">
      <alignment horizontal="center" vertical="center"/>
    </xf>
    <xf numFmtId="0" fontId="58" fillId="8" borderId="135" xfId="1" applyFont="1" applyFill="1" applyBorder="1" applyAlignment="1">
      <alignment horizontal="center" vertical="center"/>
    </xf>
    <xf numFmtId="0" fontId="37" fillId="0" borderId="0" xfId="0" applyFont="1" applyAlignment="1">
      <alignment horizontal="center" vertical="center"/>
    </xf>
    <xf numFmtId="0" fontId="37" fillId="0" borderId="87" xfId="0" applyFont="1" applyBorder="1" applyAlignment="1">
      <alignment vertical="center"/>
    </xf>
    <xf numFmtId="0" fontId="109" fillId="0" borderId="0" xfId="0" applyFont="1" applyAlignment="1">
      <alignment horizontal="right" vertical="center"/>
    </xf>
    <xf numFmtId="0" fontId="27" fillId="4" borderId="81" xfId="0" applyFont="1" applyFill="1" applyBorder="1"/>
    <xf numFmtId="0" fontId="35" fillId="4" borderId="87" xfId="0" applyFont="1" applyFill="1" applyBorder="1" applyAlignment="1">
      <alignment horizontal="left"/>
    </xf>
    <xf numFmtId="0" fontId="35" fillId="0" borderId="87" xfId="0" applyFont="1" applyBorder="1" applyAlignment="1">
      <alignment horizontal="center"/>
    </xf>
    <xf numFmtId="0" fontId="35" fillId="4" borderId="87" xfId="0" applyFont="1" applyFill="1" applyBorder="1"/>
    <xf numFmtId="0" fontId="35" fillId="4" borderId="87" xfId="0" applyFont="1" applyFill="1" applyBorder="1" applyAlignment="1">
      <alignment horizontal="left" vertical="center"/>
    </xf>
    <xf numFmtId="0" fontId="35" fillId="0" borderId="0" xfId="0" applyFont="1"/>
    <xf numFmtId="0" fontId="35" fillId="0" borderId="0" xfId="0" applyFont="1" applyAlignment="1">
      <alignment horizontal="center"/>
    </xf>
    <xf numFmtId="0" fontId="35" fillId="0" borderId="87" xfId="0" applyFont="1" applyBorder="1"/>
    <xf numFmtId="0" fontId="107" fillId="0" borderId="87" xfId="0" applyFont="1" applyBorder="1" applyAlignment="1">
      <alignment horizontal="center" vertical="center" shrinkToFit="1"/>
    </xf>
    <xf numFmtId="31" fontId="37" fillId="4" borderId="87" xfId="0" applyNumberFormat="1" applyFont="1" applyFill="1" applyBorder="1" applyAlignment="1">
      <alignment horizontal="center"/>
    </xf>
    <xf numFmtId="0" fontId="30" fillId="13" borderId="47" xfId="4" applyFont="1" applyFill="1" applyBorder="1" applyAlignment="1">
      <alignment vertical="center"/>
    </xf>
    <xf numFmtId="180" fontId="37" fillId="11" borderId="87" xfId="0" applyNumberFormat="1" applyFont="1" applyFill="1" applyBorder="1" applyAlignment="1">
      <alignment horizontal="left"/>
    </xf>
    <xf numFmtId="180" fontId="101" fillId="5" borderId="87" xfId="0" applyNumberFormat="1" applyFont="1" applyFill="1" applyBorder="1" applyAlignment="1">
      <alignment vertical="center" shrinkToFit="1"/>
    </xf>
    <xf numFmtId="0" fontId="110" fillId="4" borderId="87" xfId="0" applyFont="1" applyFill="1" applyBorder="1"/>
    <xf numFmtId="0" fontId="110" fillId="0" borderId="0" xfId="0" applyFont="1"/>
    <xf numFmtId="0" fontId="111" fillId="0" borderId="0" xfId="0" applyFont="1"/>
    <xf numFmtId="0" fontId="111" fillId="4" borderId="87" xfId="0" applyFont="1" applyFill="1" applyBorder="1"/>
    <xf numFmtId="0" fontId="112" fillId="4" borderId="87" xfId="4" applyFont="1" applyFill="1" applyAlignment="1">
      <alignment vertical="center"/>
    </xf>
    <xf numFmtId="0" fontId="113" fillId="7" borderId="109" xfId="1" applyFont="1" applyFill="1" applyBorder="1">
      <alignment vertical="center"/>
    </xf>
    <xf numFmtId="0" fontId="114" fillId="7" borderId="87" xfId="1" applyFont="1" applyFill="1">
      <alignment vertical="center"/>
    </xf>
    <xf numFmtId="0" fontId="114" fillId="0" borderId="87" xfId="1" applyFont="1">
      <alignment vertical="center"/>
    </xf>
    <xf numFmtId="0" fontId="114" fillId="7" borderId="109" xfId="1" applyFont="1" applyFill="1" applyBorder="1" applyAlignment="1">
      <alignment horizontal="right" vertical="center"/>
    </xf>
    <xf numFmtId="0" fontId="114" fillId="7" borderId="87" xfId="1" applyFont="1" applyFill="1" applyAlignment="1">
      <alignment horizontal="left" vertical="center"/>
    </xf>
    <xf numFmtId="0" fontId="115" fillId="0" borderId="87" xfId="1" applyFont="1" applyAlignment="1">
      <alignment horizontal="left" vertical="center"/>
    </xf>
    <xf numFmtId="0" fontId="116" fillId="7" borderId="111" xfId="1" applyFont="1" applyFill="1" applyBorder="1">
      <alignment vertical="center"/>
    </xf>
    <xf numFmtId="0" fontId="116" fillId="7" borderId="112" xfId="1" applyFont="1" applyFill="1" applyBorder="1">
      <alignment vertical="center"/>
    </xf>
    <xf numFmtId="0" fontId="116" fillId="0" borderId="112" xfId="1" applyFont="1" applyBorder="1">
      <alignment vertical="center"/>
    </xf>
    <xf numFmtId="0" fontId="116" fillId="7" borderId="112" xfId="1" applyFont="1" applyFill="1" applyBorder="1" applyAlignment="1">
      <alignment horizontal="right" vertical="center"/>
    </xf>
    <xf numFmtId="0" fontId="114" fillId="0" borderId="112" xfId="1" applyFont="1" applyBorder="1">
      <alignment vertical="center"/>
    </xf>
    <xf numFmtId="0" fontId="113" fillId="7" borderId="107" xfId="1" applyFont="1" applyFill="1" applyBorder="1">
      <alignment vertical="center"/>
    </xf>
    <xf numFmtId="0" fontId="113" fillId="7" borderId="108" xfId="1" applyFont="1" applyFill="1" applyBorder="1">
      <alignment vertical="center"/>
    </xf>
    <xf numFmtId="0" fontId="114" fillId="7" borderId="108" xfId="1" applyFont="1" applyFill="1" applyBorder="1">
      <alignment vertical="center"/>
    </xf>
    <xf numFmtId="0" fontId="114" fillId="7" borderId="87" xfId="1" applyFont="1" applyFill="1" applyAlignment="1">
      <alignment horizontal="center" vertical="center"/>
    </xf>
    <xf numFmtId="3" fontId="114" fillId="0" borderId="87" xfId="1" applyNumberFormat="1" applyFont="1" applyAlignment="1">
      <alignment horizontal="center" vertical="center"/>
    </xf>
    <xf numFmtId="0" fontId="114" fillId="0" borderId="87" xfId="1" applyFont="1" applyAlignment="1">
      <alignment horizontal="center" vertical="center"/>
    </xf>
    <xf numFmtId="0" fontId="115" fillId="7" borderId="87" xfId="1" applyFont="1" applyFill="1">
      <alignment vertical="center"/>
    </xf>
    <xf numFmtId="0" fontId="115" fillId="7" borderId="87" xfId="1" applyFont="1" applyFill="1" applyAlignment="1">
      <alignment horizontal="left" vertical="center"/>
    </xf>
    <xf numFmtId="0" fontId="30" fillId="4" borderId="89" xfId="4" applyFont="1" applyFill="1" applyBorder="1" applyAlignment="1">
      <alignment vertical="center"/>
    </xf>
    <xf numFmtId="0" fontId="30" fillId="4" borderId="92" xfId="4" applyFont="1" applyFill="1" applyBorder="1" applyAlignment="1">
      <alignment vertical="center"/>
    </xf>
    <xf numFmtId="0" fontId="30" fillId="4" borderId="93" xfId="4" applyFont="1" applyFill="1" applyBorder="1" applyAlignment="1">
      <alignment horizontal="right" vertical="center"/>
    </xf>
    <xf numFmtId="0" fontId="30" fillId="4" borderId="91" xfId="4" applyFont="1" applyFill="1" applyBorder="1" applyAlignment="1">
      <alignment horizontal="center" vertical="center"/>
    </xf>
    <xf numFmtId="0" fontId="30" fillId="2" borderId="92" xfId="4" applyFont="1" applyFill="1" applyBorder="1" applyAlignment="1">
      <alignment vertical="top"/>
    </xf>
    <xf numFmtId="0" fontId="11" fillId="5" borderId="175" xfId="0" applyFont="1" applyFill="1" applyBorder="1" applyAlignment="1">
      <alignment horizontal="center" vertical="center"/>
    </xf>
    <xf numFmtId="0" fontId="9" fillId="0" borderId="116" xfId="0" applyFont="1" applyBorder="1"/>
    <xf numFmtId="0" fontId="9" fillId="0" borderId="117" xfId="0" applyFont="1" applyBorder="1"/>
    <xf numFmtId="0" fontId="11" fillId="0" borderId="61" xfId="0" applyFont="1" applyBorder="1" applyAlignment="1">
      <alignment horizontal="left" vertical="center"/>
    </xf>
    <xf numFmtId="0" fontId="9" fillId="0" borderId="62" xfId="0" applyFont="1" applyBorder="1"/>
    <xf numFmtId="0" fontId="9" fillId="0" borderId="55" xfId="0" applyFont="1" applyBorder="1"/>
    <xf numFmtId="0" fontId="9" fillId="0" borderId="100" xfId="0" applyFont="1" applyBorder="1"/>
    <xf numFmtId="0" fontId="0" fillId="0" borderId="0" xfId="0"/>
    <xf numFmtId="0" fontId="9" fillId="0" borderId="56" xfId="0" applyFont="1" applyBorder="1"/>
    <xf numFmtId="0" fontId="11" fillId="0" borderId="100" xfId="0" applyFont="1" applyBorder="1" applyAlignment="1">
      <alignment horizontal="left" vertical="center" wrapText="1"/>
    </xf>
    <xf numFmtId="0" fontId="9" fillId="0" borderId="93" xfId="0" applyFont="1" applyBorder="1"/>
    <xf numFmtId="0" fontId="9" fillId="0" borderId="76" xfId="0" applyFont="1" applyBorder="1"/>
    <xf numFmtId="0" fontId="9" fillId="0" borderId="63" xfId="0" applyFont="1" applyBorder="1"/>
    <xf numFmtId="0" fontId="19" fillId="0" borderId="62" xfId="0" applyFont="1" applyBorder="1" applyAlignment="1">
      <alignment horizontal="center" vertical="center" shrinkToFit="1"/>
    </xf>
    <xf numFmtId="0" fontId="5" fillId="0" borderId="56" xfId="0" applyFont="1" applyBorder="1" applyAlignment="1">
      <alignment horizontal="center" vertical="center"/>
    </xf>
    <xf numFmtId="0" fontId="8" fillId="0" borderId="54" xfId="0" applyFont="1" applyBorder="1" applyAlignment="1">
      <alignment horizontal="left" vertical="center"/>
    </xf>
    <xf numFmtId="0" fontId="9" fillId="0" borderId="57" xfId="0" applyFont="1" applyBorder="1"/>
    <xf numFmtId="0" fontId="11" fillId="4" borderId="61" xfId="0" applyFont="1" applyFill="1" applyBorder="1" applyAlignment="1">
      <alignment horizontal="right" vertical="center"/>
    </xf>
    <xf numFmtId="0" fontId="15" fillId="4" borderId="66" xfId="0" applyFont="1" applyFill="1" applyBorder="1" applyAlignment="1">
      <alignment horizontal="center" vertical="center" wrapText="1"/>
    </xf>
    <xf numFmtId="0" fontId="9" fillId="0" borderId="69" xfId="0" applyFont="1" applyBorder="1"/>
    <xf numFmtId="0" fontId="8" fillId="0" borderId="71" xfId="0" applyFont="1" applyBorder="1" applyAlignment="1">
      <alignment horizontal="center" vertical="center"/>
    </xf>
    <xf numFmtId="0" fontId="70" fillId="0" borderId="99" xfId="0" applyFont="1" applyBorder="1"/>
    <xf numFmtId="0" fontId="70" fillId="0" borderId="70" xfId="0" applyFont="1" applyBorder="1"/>
    <xf numFmtId="0" fontId="70" fillId="0" borderId="76" xfId="0" applyFont="1" applyBorder="1"/>
    <xf numFmtId="3" fontId="11" fillId="5" borderId="62" xfId="0" applyNumberFormat="1" applyFont="1" applyFill="1" applyBorder="1" applyAlignment="1">
      <alignment horizontal="center" vertical="center"/>
    </xf>
    <xf numFmtId="0" fontId="18" fillId="2" borderId="62" xfId="0" applyFont="1" applyFill="1" applyBorder="1" applyAlignment="1">
      <alignment horizontal="center" vertical="center" shrinkToFit="1"/>
    </xf>
    <xf numFmtId="0" fontId="8" fillId="0" borderId="65" xfId="0" applyFont="1" applyBorder="1" applyAlignment="1">
      <alignment horizontal="left" vertical="center"/>
    </xf>
    <xf numFmtId="0" fontId="9" fillId="0" borderId="68" xfId="0" applyFont="1" applyBorder="1"/>
    <xf numFmtId="0" fontId="9" fillId="0" borderId="72" xfId="0" applyFont="1" applyBorder="1"/>
    <xf numFmtId="0" fontId="15" fillId="4" borderId="66" xfId="0" applyFont="1" applyFill="1" applyBorder="1" applyAlignment="1">
      <alignment horizontal="center" vertical="center"/>
    </xf>
    <xf numFmtId="0" fontId="11" fillId="0" borderId="67" xfId="0" applyFont="1" applyBorder="1" applyAlignment="1">
      <alignment horizontal="right" vertical="center"/>
    </xf>
    <xf numFmtId="0" fontId="9" fillId="0" borderId="70" xfId="0" applyFont="1" applyBorder="1"/>
    <xf numFmtId="0" fontId="11" fillId="5" borderId="62" xfId="0" applyFont="1" applyFill="1" applyBorder="1" applyAlignment="1">
      <alignment horizontal="center" vertical="center"/>
    </xf>
    <xf numFmtId="0" fontId="11" fillId="5" borderId="58" xfId="0" applyFont="1" applyFill="1" applyBorder="1" applyAlignment="1">
      <alignment horizontal="center" vertical="center"/>
    </xf>
    <xf numFmtId="0" fontId="9" fillId="0" borderId="59" xfId="0" applyFont="1" applyBorder="1"/>
    <xf numFmtId="0" fontId="9" fillId="0" borderId="60" xfId="0" applyFont="1" applyBorder="1"/>
    <xf numFmtId="0" fontId="15" fillId="0" borderId="66" xfId="0" applyFont="1" applyBorder="1" applyAlignment="1">
      <alignment horizontal="center" vertical="center"/>
    </xf>
    <xf numFmtId="0" fontId="11" fillId="5" borderId="67" xfId="0" applyFont="1" applyFill="1" applyBorder="1" applyAlignment="1">
      <alignment horizontal="center" vertical="center"/>
    </xf>
    <xf numFmtId="0" fontId="9" fillId="0" borderId="73" xfId="0" applyFont="1" applyBorder="1"/>
    <xf numFmtId="0" fontId="9" fillId="0" borderId="74" xfId="0" applyFont="1" applyBorder="1"/>
    <xf numFmtId="0" fontId="11" fillId="0" borderId="62" xfId="0" applyFont="1" applyBorder="1" applyAlignment="1">
      <alignment horizontal="center" vertical="center"/>
    </xf>
    <xf numFmtId="0" fontId="11" fillId="0" borderId="88" xfId="0" applyFont="1" applyBorder="1" applyAlignment="1">
      <alignment horizontal="right" vertical="center"/>
    </xf>
    <xf numFmtId="0" fontId="11" fillId="0" borderId="75" xfId="0" applyFont="1" applyBorder="1" applyAlignment="1">
      <alignment horizontal="right" vertical="center"/>
    </xf>
    <xf numFmtId="0" fontId="11" fillId="0" borderId="93" xfId="0" applyFont="1" applyBorder="1" applyAlignment="1">
      <alignment horizontal="right" vertical="center"/>
    </xf>
    <xf numFmtId="0" fontId="11" fillId="0" borderId="74" xfId="0" applyFont="1" applyBorder="1" applyAlignment="1">
      <alignment horizontal="right" vertical="center"/>
    </xf>
    <xf numFmtId="3" fontId="11" fillId="5" borderId="88" xfId="0" applyNumberFormat="1" applyFont="1" applyFill="1" applyBorder="1" applyAlignment="1">
      <alignment horizontal="center" vertical="center"/>
    </xf>
    <xf numFmtId="3" fontId="11" fillId="5" borderId="75" xfId="0" applyNumberFormat="1" applyFont="1" applyFill="1" applyBorder="1" applyAlignment="1">
      <alignment horizontal="center" vertical="center"/>
    </xf>
    <xf numFmtId="3" fontId="11" fillId="5" borderId="93" xfId="0" applyNumberFormat="1" applyFont="1" applyFill="1" applyBorder="1" applyAlignment="1">
      <alignment horizontal="center" vertical="center"/>
    </xf>
    <xf numFmtId="3" fontId="11" fillId="5" borderId="74" xfId="0" applyNumberFormat="1" applyFont="1" applyFill="1" applyBorder="1" applyAlignment="1">
      <alignment horizontal="center" vertical="center"/>
    </xf>
    <xf numFmtId="0" fontId="18" fillId="0" borderId="88" xfId="0" applyFont="1" applyBorder="1" applyAlignment="1">
      <alignment horizontal="center" vertical="center" shrinkToFit="1"/>
    </xf>
    <xf numFmtId="0" fontId="9" fillId="0" borderId="99" xfId="0" applyFont="1" applyBorder="1"/>
    <xf numFmtId="0" fontId="9" fillId="0" borderId="46" xfId="0" applyFont="1" applyBorder="1"/>
    <xf numFmtId="3" fontId="11" fillId="5" borderId="99" xfId="0" applyNumberFormat="1" applyFont="1" applyFill="1" applyBorder="1" applyAlignment="1">
      <alignment horizontal="center" vertical="center"/>
    </xf>
    <xf numFmtId="0" fontId="11" fillId="0" borderId="46" xfId="0" applyFont="1" applyBorder="1" applyAlignment="1">
      <alignment horizontal="center" vertical="center"/>
    </xf>
    <xf numFmtId="0" fontId="10" fillId="4" borderId="45" xfId="0" applyFont="1" applyFill="1" applyBorder="1" applyAlignment="1">
      <alignment horizontal="center" vertical="center" shrinkToFit="1"/>
    </xf>
    <xf numFmtId="0" fontId="10" fillId="4" borderId="176" xfId="0" applyFont="1" applyFill="1" applyBorder="1" applyAlignment="1">
      <alignment horizontal="center" vertical="center" shrinkToFit="1"/>
    </xf>
    <xf numFmtId="0" fontId="8" fillId="0" borderId="27" xfId="0" applyFont="1" applyBorder="1" applyAlignment="1">
      <alignment horizontal="center"/>
    </xf>
    <xf numFmtId="0" fontId="9" fillId="0" borderId="27" xfId="0" applyFont="1" applyBorder="1"/>
    <xf numFmtId="0" fontId="9" fillId="0" borderId="17" xfId="0" applyFont="1" applyBorder="1"/>
    <xf numFmtId="0" fontId="8" fillId="2" borderId="18" xfId="0" applyFont="1" applyFill="1" applyBorder="1" applyAlignment="1">
      <alignment horizontal="left" vertical="center"/>
    </xf>
    <xf numFmtId="0" fontId="9" fillId="0" borderId="19" xfId="0" applyFont="1" applyBorder="1"/>
    <xf numFmtId="0" fontId="9" fillId="0" borderId="20" xfId="0" applyFont="1" applyBorder="1"/>
    <xf numFmtId="0" fontId="8" fillId="3" borderId="22" xfId="0" applyFont="1" applyFill="1" applyBorder="1" applyAlignment="1">
      <alignment horizontal="left" vertical="center"/>
    </xf>
    <xf numFmtId="0" fontId="9" fillId="0" borderId="22" xfId="0" applyFont="1" applyBorder="1"/>
    <xf numFmtId="0" fontId="9" fillId="0" borderId="23" xfId="0" applyFont="1" applyBorder="1"/>
    <xf numFmtId="0" fontId="8" fillId="2" borderId="22" xfId="0" applyFont="1" applyFill="1" applyBorder="1" applyAlignment="1">
      <alignment horizontal="left" vertical="center"/>
    </xf>
    <xf numFmtId="0" fontId="8" fillId="2" borderId="22" xfId="0" applyFont="1" applyFill="1" applyBorder="1" applyAlignment="1">
      <alignment horizontal="left" vertical="center" shrinkToFit="1"/>
    </xf>
    <xf numFmtId="0" fontId="8" fillId="5" borderId="25" xfId="0" applyFont="1" applyFill="1" applyBorder="1" applyAlignment="1">
      <alignment horizontal="center" vertical="center"/>
    </xf>
    <xf numFmtId="0" fontId="9" fillId="0" borderId="31" xfId="0" applyFont="1" applyBorder="1"/>
    <xf numFmtId="0" fontId="9" fillId="0" borderId="26" xfId="0" applyFont="1" applyBorder="1"/>
    <xf numFmtId="0" fontId="8" fillId="0" borderId="0" xfId="0" applyFont="1" applyAlignment="1">
      <alignment horizontal="center"/>
    </xf>
    <xf numFmtId="0" fontId="10" fillId="4" borderId="27" xfId="0" applyFont="1" applyFill="1" applyBorder="1" applyAlignment="1">
      <alignment horizontal="center" vertical="center"/>
    </xf>
    <xf numFmtId="0" fontId="8" fillId="3" borderId="29" xfId="0" applyFont="1" applyFill="1" applyBorder="1" applyAlignment="1">
      <alignment horizontal="left" vertical="center"/>
    </xf>
    <xf numFmtId="0" fontId="9" fillId="0" borderId="29" xfId="0" applyFont="1" applyBorder="1"/>
    <xf numFmtId="0" fontId="9" fillId="0" borderId="30" xfId="0" applyFont="1" applyBorder="1"/>
    <xf numFmtId="0" fontId="8" fillId="3" borderId="31" xfId="0" applyFont="1" applyFill="1" applyBorder="1" applyAlignment="1">
      <alignment horizontal="left" vertical="center"/>
    </xf>
    <xf numFmtId="0" fontId="11" fillId="3" borderId="93" xfId="0" applyFont="1" applyFill="1" applyBorder="1" applyAlignment="1">
      <alignment horizontal="center" vertical="center"/>
    </xf>
    <xf numFmtId="0" fontId="11" fillId="3" borderId="47" xfId="0" applyFont="1" applyFill="1" applyBorder="1" applyAlignment="1">
      <alignment horizontal="center" vertical="center"/>
    </xf>
    <xf numFmtId="0" fontId="9" fillId="0" borderId="77" xfId="0" applyFont="1" applyBorder="1"/>
    <xf numFmtId="0" fontId="9" fillId="0" borderId="34" xfId="0" applyFont="1" applyBorder="1"/>
    <xf numFmtId="58" fontId="8" fillId="3" borderId="94" xfId="0" applyNumberFormat="1" applyFont="1" applyFill="1" applyBorder="1" applyAlignment="1">
      <alignment horizontal="center" vertical="center" shrinkToFit="1"/>
    </xf>
    <xf numFmtId="0" fontId="9" fillId="0" borderId="95" xfId="0" applyFont="1" applyBorder="1"/>
    <xf numFmtId="0" fontId="9" fillId="0" borderId="96" xfId="0" applyFont="1" applyBorder="1"/>
    <xf numFmtId="176" fontId="8" fillId="5" borderId="37" xfId="0" applyNumberFormat="1" applyFont="1" applyFill="1" applyBorder="1" applyAlignment="1">
      <alignment horizontal="center" vertical="center"/>
    </xf>
    <xf numFmtId="0" fontId="9" fillId="0" borderId="90" xfId="0" applyFont="1" applyBorder="1"/>
    <xf numFmtId="0" fontId="9" fillId="0" borderId="91" xfId="0" applyFont="1" applyBorder="1"/>
    <xf numFmtId="0" fontId="10" fillId="0" borderId="37" xfId="0" applyFont="1" applyBorder="1" applyAlignment="1">
      <alignment horizontal="center" vertical="center" shrinkToFit="1"/>
    </xf>
    <xf numFmtId="0" fontId="9" fillId="0" borderId="38" xfId="0" applyFont="1" applyBorder="1"/>
    <xf numFmtId="31" fontId="8" fillId="5" borderId="94" xfId="0" applyNumberFormat="1" applyFont="1" applyFill="1" applyBorder="1" applyAlignment="1">
      <alignment horizontal="center" vertical="center"/>
    </xf>
    <xf numFmtId="0" fontId="10" fillId="0" borderId="94" xfId="0" applyFont="1" applyBorder="1" applyAlignment="1">
      <alignment horizontal="center" vertical="center" shrinkToFit="1"/>
    </xf>
    <xf numFmtId="0" fontId="9" fillId="0" borderId="39" xfId="0" applyFont="1" applyBorder="1"/>
    <xf numFmtId="0" fontId="12" fillId="2" borderId="41" xfId="0" applyFont="1" applyFill="1" applyBorder="1" applyAlignment="1">
      <alignment horizontal="center" vertical="center"/>
    </xf>
    <xf numFmtId="0" fontId="9" fillId="0" borderId="42" xfId="0" applyFont="1" applyBorder="1"/>
    <xf numFmtId="0" fontId="9" fillId="0" borderId="43" xfId="0" applyFont="1" applyBorder="1"/>
    <xf numFmtId="0" fontId="10" fillId="0" borderId="90" xfId="0" applyFont="1" applyBorder="1" applyAlignment="1">
      <alignment horizontal="center" vertical="center" shrinkToFit="1"/>
    </xf>
    <xf numFmtId="0" fontId="8" fillId="5" borderId="47" xfId="0" applyFont="1" applyFill="1" applyBorder="1" applyAlignment="1">
      <alignment horizontal="center" vertical="center"/>
    </xf>
    <xf numFmtId="0" fontId="9" fillId="0" borderId="92" xfId="0" applyFont="1" applyBorder="1"/>
    <xf numFmtId="0" fontId="8" fillId="0" borderId="77" xfId="0" applyFont="1" applyBorder="1" applyAlignment="1">
      <alignment horizontal="left" shrinkToFit="1"/>
    </xf>
    <xf numFmtId="0" fontId="8" fillId="0" borderId="77" xfId="0" applyFont="1" applyBorder="1" applyAlignment="1">
      <alignment horizontal="left" vertical="center"/>
    </xf>
    <xf numFmtId="0" fontId="8" fillId="0" borderId="47" xfId="0" applyFont="1" applyBorder="1" applyAlignment="1">
      <alignment horizontal="left" vertical="center"/>
    </xf>
    <xf numFmtId="177" fontId="8" fillId="3" borderId="88" xfId="0" applyNumberFormat="1" applyFont="1" applyFill="1" applyBorder="1" applyAlignment="1">
      <alignment horizontal="center" vertical="center"/>
    </xf>
    <xf numFmtId="0" fontId="9" fillId="0" borderId="75" xfId="0" applyFont="1" applyBorder="1"/>
    <xf numFmtId="177" fontId="8" fillId="2" borderId="47" xfId="0" applyNumberFormat="1" applyFont="1" applyFill="1" applyBorder="1" applyAlignment="1">
      <alignment horizontal="center" vertical="center"/>
    </xf>
    <xf numFmtId="0" fontId="8" fillId="0" borderId="47" xfId="0" applyFont="1" applyBorder="1" applyAlignment="1">
      <alignment horizontal="center" vertical="center"/>
    </xf>
    <xf numFmtId="0" fontId="8" fillId="2" borderId="47" xfId="0" applyFont="1" applyFill="1" applyBorder="1" applyAlignment="1">
      <alignment horizontal="center" vertical="center"/>
    </xf>
    <xf numFmtId="0" fontId="4" fillId="0" borderId="77" xfId="0" applyFont="1" applyBorder="1" applyAlignment="1">
      <alignment horizontal="center"/>
    </xf>
    <xf numFmtId="0" fontId="8" fillId="2" borderId="88" xfId="0" applyFont="1" applyFill="1" applyBorder="1" applyAlignment="1">
      <alignment horizontal="center" vertical="center"/>
    </xf>
    <xf numFmtId="0" fontId="4" fillId="0" borderId="99" xfId="0" applyFont="1" applyBorder="1" applyAlignment="1">
      <alignment horizontal="center"/>
    </xf>
    <xf numFmtId="0" fontId="8" fillId="0" borderId="45" xfId="0" applyFont="1" applyBorder="1" applyAlignment="1">
      <alignment horizontal="center" vertical="center"/>
    </xf>
    <xf numFmtId="0" fontId="9" fillId="0" borderId="50" xfId="0" applyFont="1" applyBorder="1"/>
    <xf numFmtId="0" fontId="14" fillId="5" borderId="77" xfId="0" applyFont="1" applyFill="1" applyBorder="1" applyAlignment="1">
      <alignment horizontal="center" vertical="center"/>
    </xf>
    <xf numFmtId="0" fontId="8" fillId="0" borderId="51" xfId="0" applyFont="1" applyBorder="1" applyAlignment="1">
      <alignment horizontal="center" vertical="center"/>
    </xf>
    <xf numFmtId="0" fontId="9" fillId="0" borderId="52" xfId="0" applyFont="1" applyBorder="1"/>
    <xf numFmtId="0" fontId="8" fillId="5" borderId="51" xfId="0" applyFont="1" applyFill="1" applyBorder="1" applyAlignment="1">
      <alignment horizontal="center" vertical="center"/>
    </xf>
    <xf numFmtId="0" fontId="9" fillId="0" borderId="101" xfId="0" applyFont="1" applyBorder="1"/>
    <xf numFmtId="0" fontId="9" fillId="0" borderId="53" xfId="0" applyFont="1" applyBorder="1"/>
    <xf numFmtId="0" fontId="8" fillId="4" borderId="87" xfId="0" applyFont="1" applyFill="1" applyBorder="1" applyAlignment="1">
      <alignment horizontal="right" vertical="center"/>
    </xf>
    <xf numFmtId="0" fontId="9" fillId="0" borderId="87" xfId="0" applyFont="1" applyBorder="1"/>
    <xf numFmtId="0" fontId="79" fillId="3" borderId="76" xfId="0" applyFont="1" applyFill="1" applyBorder="1" applyAlignment="1">
      <alignment horizontal="center" vertical="center" shrinkToFit="1"/>
    </xf>
    <xf numFmtId="0" fontId="80" fillId="0" borderId="76" xfId="0" applyFont="1" applyBorder="1" applyAlignment="1">
      <alignment vertical="center"/>
    </xf>
    <xf numFmtId="0" fontId="118" fillId="3" borderId="76" xfId="0" applyFont="1" applyFill="1" applyBorder="1" applyAlignment="1">
      <alignment horizontal="left"/>
    </xf>
    <xf numFmtId="0" fontId="94" fillId="0" borderId="76" xfId="0" applyFont="1" applyBorder="1"/>
    <xf numFmtId="0" fontId="8" fillId="3" borderId="76" xfId="0" applyFont="1" applyFill="1" applyBorder="1" applyAlignment="1">
      <alignment horizontal="left"/>
    </xf>
    <xf numFmtId="0" fontId="8" fillId="3" borderId="77" xfId="0" applyFont="1" applyFill="1" applyBorder="1" applyAlignment="1">
      <alignment horizontal="left"/>
    </xf>
    <xf numFmtId="0" fontId="70" fillId="0" borderId="77" xfId="0" applyFont="1" applyBorder="1"/>
    <xf numFmtId="0" fontId="8" fillId="4" borderId="87" xfId="0" applyFont="1" applyFill="1" applyBorder="1" applyAlignment="1">
      <alignment horizontal="center" vertical="center"/>
    </xf>
    <xf numFmtId="0" fontId="8" fillId="5" borderId="76" xfId="0" applyFont="1" applyFill="1" applyBorder="1" applyAlignment="1">
      <alignment horizontal="center" vertical="center"/>
    </xf>
    <xf numFmtId="0" fontId="52" fillId="4" borderId="87" xfId="0" applyFont="1" applyFill="1" applyBorder="1" applyAlignment="1">
      <alignment horizontal="center" vertical="center" shrinkToFit="1"/>
    </xf>
    <xf numFmtId="0" fontId="53" fillId="0" borderId="87" xfId="0" applyFont="1" applyBorder="1"/>
    <xf numFmtId="0" fontId="54" fillId="0" borderId="0" xfId="0" applyFont="1"/>
    <xf numFmtId="0" fontId="26" fillId="5" borderId="76" xfId="0" applyFont="1" applyFill="1" applyBorder="1" applyAlignment="1">
      <alignment horizontal="center" vertical="center" shrinkToFit="1"/>
    </xf>
    <xf numFmtId="0" fontId="51" fillId="0" borderId="76" xfId="0" applyFont="1" applyBorder="1"/>
    <xf numFmtId="58" fontId="26" fillId="5" borderId="76" xfId="0" applyNumberFormat="1" applyFont="1" applyFill="1" applyBorder="1" applyAlignment="1">
      <alignment horizontal="center" vertical="center"/>
    </xf>
    <xf numFmtId="0" fontId="25" fillId="2" borderId="76" xfId="0" applyFont="1" applyFill="1" applyBorder="1" applyAlignment="1">
      <alignment horizontal="center" vertical="center" shrinkToFit="1"/>
    </xf>
    <xf numFmtId="0" fontId="37" fillId="5" borderId="76" xfId="0" applyFont="1" applyFill="1" applyBorder="1" applyAlignment="1">
      <alignment horizontal="center" vertical="center"/>
    </xf>
    <xf numFmtId="0" fontId="37" fillId="4" borderId="87" xfId="0" applyFont="1" applyFill="1" applyBorder="1" applyAlignment="1">
      <alignment horizontal="distributed" vertical="center" indent="1"/>
    </xf>
    <xf numFmtId="0" fontId="37" fillId="2" borderId="87" xfId="0" applyFont="1" applyFill="1" applyBorder="1" applyAlignment="1">
      <alignment horizontal="left"/>
    </xf>
    <xf numFmtId="0" fontId="98" fillId="0" borderId="87" xfId="0" applyFont="1" applyBorder="1" applyAlignment="1">
      <alignment horizontal="left"/>
    </xf>
    <xf numFmtId="0" fontId="37" fillId="4" borderId="87" xfId="0" applyFont="1" applyFill="1" applyBorder="1" applyAlignment="1">
      <alignment horizontal="distributed" indent="1"/>
    </xf>
    <xf numFmtId="0" fontId="98" fillId="0" borderId="87" xfId="0" applyFont="1" applyBorder="1" applyAlignment="1">
      <alignment horizontal="distributed" indent="1"/>
    </xf>
    <xf numFmtId="0" fontId="37" fillId="4" borderId="87" xfId="0" applyFont="1" applyFill="1" applyBorder="1" applyAlignment="1">
      <alignment horizontal="left"/>
    </xf>
    <xf numFmtId="0" fontId="37" fillId="4" borderId="87" xfId="0" applyFont="1" applyFill="1" applyBorder="1" applyAlignment="1">
      <alignment horizontal="distributed" vertical="distributed" indent="1"/>
    </xf>
    <xf numFmtId="0" fontId="98" fillId="0" borderId="87" xfId="0" applyFont="1" applyBorder="1" applyAlignment="1">
      <alignment horizontal="distributed" vertical="distributed" indent="1"/>
    </xf>
    <xf numFmtId="0" fontId="37" fillId="5" borderId="112" xfId="0" applyFont="1" applyFill="1" applyBorder="1" applyAlignment="1">
      <alignment horizontal="center" vertical="center" shrinkToFit="1"/>
    </xf>
    <xf numFmtId="0" fontId="37" fillId="4" borderId="87" xfId="0" applyFont="1" applyFill="1" applyBorder="1" applyAlignment="1">
      <alignment horizontal="right" vertical="center" shrinkToFit="1"/>
    </xf>
    <xf numFmtId="0" fontId="109" fillId="0" borderId="0" xfId="0" applyFont="1" applyAlignment="1">
      <alignment horizontal="right" vertical="center"/>
    </xf>
    <xf numFmtId="0" fontId="37" fillId="0" borderId="0" xfId="0" applyFont="1" applyAlignment="1">
      <alignment horizontal="center" vertical="center"/>
    </xf>
    <xf numFmtId="0" fontId="37" fillId="4" borderId="87" xfId="0" applyFont="1" applyFill="1" applyBorder="1" applyAlignment="1">
      <alignment horizontal="left" vertical="center" shrinkToFit="1"/>
    </xf>
    <xf numFmtId="177" fontId="37" fillId="2" borderId="87" xfId="0" applyNumberFormat="1" applyFont="1" applyFill="1" applyBorder="1" applyAlignment="1">
      <alignment horizontal="left" vertical="center"/>
    </xf>
    <xf numFmtId="0" fontId="103" fillId="0" borderId="87" xfId="0" applyFont="1" applyBorder="1" applyAlignment="1">
      <alignment horizontal="left"/>
    </xf>
    <xf numFmtId="0" fontId="35" fillId="3" borderId="86" xfId="0" applyFont="1" applyFill="1" applyBorder="1" applyAlignment="1">
      <alignment horizontal="center" vertical="center" shrinkToFit="1"/>
    </xf>
    <xf numFmtId="0" fontId="35" fillId="3" borderId="79" xfId="0" applyFont="1" applyFill="1" applyBorder="1" applyAlignment="1">
      <alignment horizontal="center" vertical="center" shrinkToFit="1"/>
    </xf>
    <xf numFmtId="0" fontId="35" fillId="3" borderId="87" xfId="0" applyFont="1" applyFill="1" applyBorder="1" applyAlignment="1">
      <alignment horizontal="center" vertical="center" shrinkToFit="1"/>
    </xf>
    <xf numFmtId="0" fontId="35" fillId="3" borderId="177" xfId="0" applyFont="1" applyFill="1" applyBorder="1" applyAlignment="1">
      <alignment horizontal="center" vertical="center" shrinkToFit="1"/>
    </xf>
    <xf numFmtId="0" fontId="35" fillId="3" borderId="81" xfId="0" applyFont="1" applyFill="1" applyBorder="1" applyAlignment="1">
      <alignment horizontal="center" vertical="center" shrinkToFit="1"/>
    </xf>
    <xf numFmtId="0" fontId="35" fillId="3" borderId="82" xfId="0" applyFont="1" applyFill="1" applyBorder="1" applyAlignment="1">
      <alignment horizontal="center" vertical="center" shrinkToFit="1"/>
    </xf>
    <xf numFmtId="0" fontId="37" fillId="4" borderId="87" xfId="0" applyFont="1" applyFill="1" applyBorder="1" applyAlignment="1">
      <alignment horizontal="center" vertical="center"/>
    </xf>
    <xf numFmtId="0" fontId="37" fillId="0" borderId="87" xfId="0" applyFont="1" applyBorder="1" applyAlignment="1">
      <alignment horizontal="center" vertical="center"/>
    </xf>
    <xf numFmtId="0" fontId="37" fillId="9" borderId="87" xfId="0" applyFont="1" applyFill="1" applyBorder="1" applyAlignment="1">
      <alignment horizontal="center" vertical="center"/>
    </xf>
    <xf numFmtId="0" fontId="31" fillId="4" borderId="84" xfId="0" applyFont="1" applyFill="1" applyBorder="1" applyAlignment="1">
      <alignment horizontal="center" vertical="center"/>
    </xf>
    <xf numFmtId="0" fontId="9" fillId="0" borderId="85" xfId="0" applyFont="1" applyBorder="1"/>
    <xf numFmtId="0" fontId="9" fillId="0" borderId="83" xfId="0" applyFont="1" applyBorder="1"/>
    <xf numFmtId="0" fontId="104" fillId="4" borderId="84" xfId="0" applyFont="1" applyFill="1" applyBorder="1" applyAlignment="1">
      <alignment horizontal="right" vertical="center"/>
    </xf>
    <xf numFmtId="0" fontId="96" fillId="0" borderId="85" xfId="0" applyFont="1" applyBorder="1" applyAlignment="1">
      <alignment horizontal="right"/>
    </xf>
    <xf numFmtId="0" fontId="105" fillId="3" borderId="86" xfId="0" applyFont="1" applyFill="1" applyBorder="1" applyAlignment="1">
      <alignment horizontal="center" vertical="center" shrinkToFit="1"/>
    </xf>
    <xf numFmtId="0" fontId="106" fillId="0" borderId="86" xfId="0" applyFont="1" applyBorder="1"/>
    <xf numFmtId="0" fontId="35" fillId="14" borderId="87" xfId="0" applyFont="1" applyFill="1" applyBorder="1" applyAlignment="1">
      <alignment horizontal="center" vertical="center"/>
    </xf>
    <xf numFmtId="58" fontId="25" fillId="5" borderId="76" xfId="0" applyNumberFormat="1" applyFont="1" applyFill="1" applyBorder="1" applyAlignment="1">
      <alignment horizontal="center" vertical="center"/>
    </xf>
    <xf numFmtId="0" fontId="37" fillId="4" borderId="87" xfId="0" applyFont="1" applyFill="1" applyBorder="1" applyAlignment="1">
      <alignment horizontal="left" vertical="top"/>
    </xf>
    <xf numFmtId="0" fontId="30" fillId="5" borderId="47" xfId="4" applyFont="1" applyFill="1" applyBorder="1" applyAlignment="1">
      <alignment horizontal="right" vertical="center"/>
    </xf>
    <xf numFmtId="0" fontId="94" fillId="0" borderId="77" xfId="4" applyFont="1" applyBorder="1"/>
    <xf numFmtId="0" fontId="30" fillId="5" borderId="47" xfId="4" applyFont="1" applyFill="1" applyBorder="1" applyAlignment="1">
      <alignment horizontal="center" vertical="center" shrinkToFit="1"/>
    </xf>
    <xf numFmtId="0" fontId="30" fillId="5" borderId="77" xfId="4" applyFont="1" applyFill="1" applyBorder="1" applyAlignment="1">
      <alignment horizontal="center" vertical="center"/>
    </xf>
    <xf numFmtId="0" fontId="94" fillId="0" borderId="92" xfId="4" applyFont="1" applyBorder="1"/>
    <xf numFmtId="0" fontId="30" fillId="3" borderId="77" xfId="4" applyFont="1" applyFill="1" applyBorder="1" applyAlignment="1">
      <alignment vertical="center"/>
    </xf>
    <xf numFmtId="0" fontId="30" fillId="2" borderId="158" xfId="4" applyFont="1" applyFill="1" applyBorder="1" applyAlignment="1">
      <alignment vertical="center"/>
    </xf>
    <xf numFmtId="0" fontId="72" fillId="0" borderId="159" xfId="4" applyFont="1" applyBorder="1"/>
    <xf numFmtId="0" fontId="14" fillId="5" borderId="76" xfId="4" applyFont="1" applyFill="1" applyBorder="1" applyAlignment="1">
      <alignment vertical="center" shrinkToFit="1"/>
    </xf>
    <xf numFmtId="0" fontId="72" fillId="0" borderId="76" xfId="4" applyFont="1" applyBorder="1"/>
    <xf numFmtId="0" fontId="117" fillId="4" borderId="94" xfId="4" applyFont="1" applyFill="1" applyBorder="1" applyAlignment="1">
      <alignment horizontal="center" vertical="center"/>
    </xf>
    <xf numFmtId="0" fontId="94" fillId="0" borderId="95" xfId="4" applyFont="1" applyBorder="1"/>
    <xf numFmtId="0" fontId="94" fillId="0" borderId="96" xfId="4" applyFont="1" applyBorder="1"/>
    <xf numFmtId="0" fontId="117" fillId="2" borderId="94" xfId="4" applyFont="1" applyFill="1" applyBorder="1" applyAlignment="1">
      <alignment horizontal="center" vertical="center" shrinkToFit="1"/>
    </xf>
    <xf numFmtId="0" fontId="32" fillId="5" borderId="37" xfId="4" applyFont="1" applyFill="1" applyBorder="1" applyAlignment="1">
      <alignment horizontal="center" vertical="center"/>
    </xf>
    <xf numFmtId="0" fontId="119" fillId="0" borderId="90" xfId="4" applyFont="1" applyBorder="1"/>
    <xf numFmtId="0" fontId="30" fillId="2" borderId="37" xfId="4" applyFont="1" applyFill="1" applyBorder="1" applyAlignment="1">
      <alignment horizontal="center" vertical="center" shrinkToFit="1"/>
    </xf>
    <xf numFmtId="0" fontId="94" fillId="0" borderId="90" xfId="4" applyFont="1" applyBorder="1"/>
    <xf numFmtId="0" fontId="94" fillId="0" borderId="91" xfId="4" applyFont="1" applyBorder="1"/>
    <xf numFmtId="0" fontId="38" fillId="0" borderId="87" xfId="4" applyFont="1" applyAlignment="1">
      <alignment horizontal="center" vertical="center" shrinkToFit="1"/>
    </xf>
    <xf numFmtId="0" fontId="27" fillId="4" borderId="87" xfId="4" applyFont="1" applyFill="1" applyAlignment="1">
      <alignment vertical="center"/>
    </xf>
    <xf numFmtId="0" fontId="72" fillId="0" borderId="87" xfId="4" applyFont="1"/>
    <xf numFmtId="0" fontId="27" fillId="0" borderId="87" xfId="4" applyFont="1" applyAlignment="1">
      <alignment vertical="center"/>
    </xf>
    <xf numFmtId="0" fontId="71" fillId="0" borderId="87" xfId="4"/>
    <xf numFmtId="0" fontId="74" fillId="2" borderId="47" xfId="4" applyFont="1" applyFill="1" applyBorder="1" applyAlignment="1">
      <alignment horizontal="center" vertical="center"/>
    </xf>
    <xf numFmtId="0" fontId="74" fillId="2" borderId="77" xfId="4" applyFont="1" applyFill="1" applyBorder="1" applyAlignment="1">
      <alignment horizontal="center" vertical="center"/>
    </xf>
    <xf numFmtId="0" fontId="43" fillId="0" borderId="47" xfId="4" applyFont="1" applyBorder="1" applyAlignment="1">
      <alignment vertical="center"/>
    </xf>
    <xf numFmtId="0" fontId="72" fillId="0" borderId="77" xfId="4" applyFont="1" applyBorder="1"/>
    <xf numFmtId="0" fontId="42" fillId="5" borderId="170" xfId="4" applyFont="1" applyFill="1" applyBorder="1" applyAlignment="1">
      <alignment horizontal="left" vertical="center"/>
    </xf>
    <xf numFmtId="0" fontId="72" fillId="0" borderId="170" xfId="4" applyFont="1" applyBorder="1"/>
    <xf numFmtId="0" fontId="27" fillId="4" borderId="109" xfId="4" applyFont="1" applyFill="1" applyBorder="1" applyAlignment="1">
      <alignment vertical="center"/>
    </xf>
    <xf numFmtId="0" fontId="27" fillId="4" borderId="111" xfId="4" applyFont="1" applyFill="1" applyBorder="1" applyAlignment="1">
      <alignment vertical="center"/>
    </xf>
    <xf numFmtId="0" fontId="72" fillId="0" borderId="112" xfId="4" applyFont="1" applyBorder="1"/>
    <xf numFmtId="0" fontId="30" fillId="2" borderId="93" xfId="4" applyFont="1" applyFill="1" applyBorder="1" applyAlignment="1">
      <alignment horizontal="left" vertical="center"/>
    </xf>
    <xf numFmtId="0" fontId="30" fillId="2" borderId="47" xfId="4" applyFont="1" applyFill="1" applyBorder="1" applyAlignment="1">
      <alignment horizontal="left" vertical="center"/>
    </xf>
    <xf numFmtId="0" fontId="77" fillId="0" borderId="154" xfId="4" applyFont="1" applyBorder="1" applyAlignment="1">
      <alignment horizontal="center" vertical="center" textRotation="255"/>
    </xf>
    <xf numFmtId="0" fontId="77" fillId="0" borderId="155" xfId="4" applyFont="1" applyBorder="1" applyAlignment="1">
      <alignment horizontal="center" vertical="center" textRotation="255"/>
    </xf>
    <xf numFmtId="0" fontId="77" fillId="0" borderId="156" xfId="4" applyFont="1" applyBorder="1" applyAlignment="1">
      <alignment horizontal="center" vertical="center" textRotation="255"/>
    </xf>
    <xf numFmtId="0" fontId="42" fillId="5" borderId="77" xfId="4" applyFont="1" applyFill="1" applyBorder="1" applyAlignment="1">
      <alignment vertical="center"/>
    </xf>
    <xf numFmtId="0" fontId="32" fillId="0" borderId="157" xfId="4" applyFont="1" applyBorder="1" applyAlignment="1">
      <alignment vertical="center" textRotation="255"/>
    </xf>
    <xf numFmtId="0" fontId="72" fillId="0" borderId="163" xfId="4" applyFont="1" applyBorder="1"/>
    <xf numFmtId="0" fontId="30" fillId="2" borderId="88" xfId="4" applyFont="1" applyFill="1" applyBorder="1" applyAlignment="1">
      <alignment vertical="center"/>
    </xf>
    <xf numFmtId="0" fontId="72" fillId="0" borderId="99" xfId="4" applyFont="1" applyBorder="1"/>
    <xf numFmtId="0" fontId="43" fillId="0" borderId="87" xfId="4" applyFont="1" applyAlignment="1">
      <alignment vertical="center"/>
    </xf>
    <xf numFmtId="0" fontId="112" fillId="0" borderId="77" xfId="4" applyFont="1" applyBorder="1" applyAlignment="1">
      <alignment horizontal="center"/>
    </xf>
    <xf numFmtId="0" fontId="112" fillId="0" borderId="167" xfId="4" applyFont="1" applyBorder="1" applyAlignment="1">
      <alignment horizontal="center"/>
    </xf>
    <xf numFmtId="0" fontId="45" fillId="3" borderId="87" xfId="0" applyFont="1" applyFill="1" applyBorder="1" applyAlignment="1">
      <alignment horizontal="center" vertical="center"/>
    </xf>
    <xf numFmtId="0" fontId="47" fillId="4" borderId="140" xfId="0" applyFont="1" applyFill="1" applyBorder="1" applyAlignment="1">
      <alignment horizontal="center" vertical="center"/>
    </xf>
    <xf numFmtId="0" fontId="94" fillId="0" borderId="141" xfId="0" applyFont="1" applyBorder="1"/>
    <xf numFmtId="0" fontId="47" fillId="5" borderId="141" xfId="0" applyFont="1" applyFill="1" applyBorder="1" applyAlignment="1">
      <alignment horizontal="center" vertical="center"/>
    </xf>
    <xf numFmtId="0" fontId="47" fillId="4" borderId="141" xfId="0" applyFont="1" applyFill="1" applyBorder="1" applyAlignment="1">
      <alignment horizontal="center" vertical="center"/>
    </xf>
    <xf numFmtId="0" fontId="47" fillId="4" borderId="141" xfId="0" applyFont="1" applyFill="1" applyBorder="1" applyAlignment="1">
      <alignment horizontal="center" vertical="center" shrinkToFit="1"/>
    </xf>
    <xf numFmtId="31" fontId="47" fillId="5" borderId="141" xfId="0" applyNumberFormat="1" applyFont="1" applyFill="1" applyBorder="1" applyAlignment="1">
      <alignment horizontal="center" vertical="center"/>
    </xf>
    <xf numFmtId="31" fontId="47" fillId="0" borderId="136" xfId="0" applyNumberFormat="1" applyFont="1" applyBorder="1" applyAlignment="1">
      <alignment horizontal="center" vertical="center"/>
    </xf>
    <xf numFmtId="31" fontId="47" fillId="0" borderId="137" xfId="0" applyNumberFormat="1" applyFont="1" applyBorder="1" applyAlignment="1">
      <alignment horizontal="center" vertical="center"/>
    </xf>
    <xf numFmtId="31" fontId="47" fillId="0" borderId="109" xfId="0" applyNumberFormat="1" applyFont="1" applyBorder="1" applyAlignment="1">
      <alignment horizontal="center" vertical="center"/>
    </xf>
    <xf numFmtId="31" fontId="47" fillId="0" borderId="87" xfId="0" applyNumberFormat="1" applyFont="1" applyBorder="1" applyAlignment="1">
      <alignment horizontal="center" vertical="center"/>
    </xf>
    <xf numFmtId="31" fontId="47" fillId="0" borderId="119" xfId="0" applyNumberFormat="1" applyFont="1" applyBorder="1" applyAlignment="1">
      <alignment horizontal="center" vertical="center"/>
    </xf>
    <xf numFmtId="31" fontId="47" fillId="0" borderId="114" xfId="0" applyNumberFormat="1" applyFont="1" applyBorder="1" applyAlignment="1">
      <alignment horizontal="center" vertical="center"/>
    </xf>
    <xf numFmtId="31" fontId="47" fillId="0" borderId="122" xfId="0" applyNumberFormat="1" applyFont="1" applyBorder="1" applyAlignment="1">
      <alignment horizontal="center" vertical="center"/>
    </xf>
    <xf numFmtId="0" fontId="47" fillId="0" borderId="125" xfId="0" applyFont="1" applyBorder="1" applyAlignment="1">
      <alignment horizontal="center" vertical="center"/>
    </xf>
    <xf numFmtId="0" fontId="47" fillId="0" borderId="123" xfId="0" applyFont="1" applyBorder="1" applyAlignment="1">
      <alignment horizontal="center" vertical="center"/>
    </xf>
    <xf numFmtId="0" fontId="47" fillId="0" borderId="139" xfId="0" applyFont="1" applyBorder="1" applyAlignment="1">
      <alignment horizontal="center" vertical="center"/>
    </xf>
    <xf numFmtId="0" fontId="47" fillId="0" borderId="129" xfId="0" applyFont="1" applyBorder="1" applyAlignment="1">
      <alignment horizontal="center" vertical="center"/>
    </xf>
    <xf numFmtId="0" fontId="16" fillId="4" borderId="87" xfId="0" applyFont="1" applyFill="1" applyBorder="1" applyAlignment="1">
      <alignment vertical="center"/>
    </xf>
    <xf numFmtId="0" fontId="47" fillId="4" borderId="142" xfId="0" applyFont="1" applyFill="1" applyBorder="1" applyAlignment="1">
      <alignment horizontal="center" vertical="center"/>
    </xf>
    <xf numFmtId="0" fontId="94" fillId="0" borderId="106" xfId="0" applyFont="1" applyBorder="1"/>
    <xf numFmtId="0" fontId="47" fillId="5" borderId="106" xfId="0" applyFont="1" applyFill="1" applyBorder="1" applyAlignment="1">
      <alignment horizontal="center" vertical="center"/>
    </xf>
    <xf numFmtId="0" fontId="47" fillId="4" borderId="106" xfId="0" applyFont="1" applyFill="1" applyBorder="1" applyAlignment="1">
      <alignment horizontal="center" vertical="center"/>
    </xf>
    <xf numFmtId="58" fontId="47" fillId="5" borderId="106" xfId="0" applyNumberFormat="1" applyFont="1" applyFill="1" applyBorder="1" applyAlignment="1">
      <alignment horizontal="center" vertical="center"/>
    </xf>
    <xf numFmtId="58" fontId="47" fillId="0" borderId="106" xfId="0" applyNumberFormat="1" applyFont="1" applyBorder="1" applyAlignment="1">
      <alignment horizontal="center" vertical="center"/>
    </xf>
    <xf numFmtId="0" fontId="47" fillId="0" borderId="106" xfId="0" applyFont="1" applyBorder="1" applyAlignment="1">
      <alignment horizontal="center" vertical="center"/>
    </xf>
    <xf numFmtId="0" fontId="47" fillId="4" borderId="143" xfId="0" applyFont="1" applyFill="1" applyBorder="1" applyAlignment="1">
      <alignment horizontal="center" vertical="center"/>
    </xf>
    <xf numFmtId="0" fontId="94" fillId="0" borderId="135" xfId="0" applyFont="1" applyBorder="1"/>
    <xf numFmtId="31" fontId="47" fillId="5" borderId="135" xfId="0" applyNumberFormat="1" applyFont="1" applyFill="1" applyBorder="1" applyAlignment="1">
      <alignment horizontal="center" vertical="center"/>
    </xf>
    <xf numFmtId="0" fontId="63" fillId="7" borderId="112" xfId="2" applyFont="1" applyFill="1" applyBorder="1" applyAlignment="1">
      <alignment horizontal="center" vertical="center"/>
    </xf>
    <xf numFmtId="0" fontId="48" fillId="5" borderId="112" xfId="0" applyFont="1" applyFill="1" applyBorder="1" applyAlignment="1">
      <alignment horizontal="center" vertical="center"/>
    </xf>
    <xf numFmtId="0" fontId="9" fillId="0" borderId="112" xfId="0" applyFont="1" applyBorder="1"/>
    <xf numFmtId="0" fontId="47" fillId="4" borderId="135" xfId="0" applyFont="1" applyFill="1" applyBorder="1" applyAlignment="1">
      <alignment horizontal="center" vertical="center"/>
    </xf>
    <xf numFmtId="177" fontId="47" fillId="5" borderId="135" xfId="0" applyNumberFormat="1" applyFont="1" applyFill="1" applyBorder="1" applyAlignment="1">
      <alignment horizontal="center"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178" fontId="58" fillId="8" borderId="125" xfId="1" applyNumberFormat="1" applyFont="1" applyFill="1" applyBorder="1" applyAlignment="1">
      <alignment horizontal="center" vertical="center"/>
    </xf>
    <xf numFmtId="178" fontId="58" fillId="8" borderId="123" xfId="1" applyNumberFormat="1" applyFont="1" applyFill="1" applyBorder="1" applyAlignment="1">
      <alignment horizontal="center" vertical="center"/>
    </xf>
    <xf numFmtId="178" fontId="58" fillId="8" borderId="124" xfId="1" applyNumberFormat="1" applyFont="1" applyFill="1" applyBorder="1" applyAlignment="1">
      <alignment horizontal="center" vertical="center"/>
    </xf>
    <xf numFmtId="31" fontId="58" fillId="9" borderId="139" xfId="1" applyNumberFormat="1" applyFont="1" applyFill="1" applyBorder="1" applyAlignment="1">
      <alignment horizontal="center" vertical="center"/>
    </xf>
    <xf numFmtId="31" fontId="58" fillId="9" borderId="129" xfId="1" applyNumberFormat="1" applyFont="1" applyFill="1" applyBorder="1" applyAlignment="1">
      <alignment horizontal="center" vertical="center"/>
    </xf>
    <xf numFmtId="31" fontId="58" fillId="9" borderId="131" xfId="1" applyNumberFormat="1" applyFont="1" applyFill="1" applyBorder="1" applyAlignment="1">
      <alignment horizontal="center" vertical="center"/>
    </xf>
    <xf numFmtId="177" fontId="58" fillId="8" borderId="125" xfId="1" applyNumberFormat="1" applyFont="1" applyFill="1" applyBorder="1" applyAlignment="1">
      <alignment horizontal="center" vertical="center"/>
    </xf>
    <xf numFmtId="177" fontId="58" fillId="8" borderId="124" xfId="1" applyNumberFormat="1" applyFont="1" applyFill="1" applyBorder="1" applyAlignment="1">
      <alignment horizontal="center" vertical="center"/>
    </xf>
    <xf numFmtId="0" fontId="63" fillId="7" borderId="112" xfId="1" applyFont="1" applyFill="1" applyBorder="1" applyAlignment="1">
      <alignment horizontal="center" vertical="center"/>
    </xf>
    <xf numFmtId="0" fontId="56" fillId="6" borderId="87" xfId="1" applyFont="1" applyFill="1" applyAlignment="1">
      <alignment horizontal="center" vertical="center"/>
    </xf>
    <xf numFmtId="0" fontId="58" fillId="7" borderId="139" xfId="1" applyFont="1" applyFill="1" applyBorder="1" applyAlignment="1">
      <alignment horizontal="center" vertical="center" shrinkToFit="1"/>
    </xf>
    <xf numFmtId="0" fontId="58" fillId="7" borderId="129" xfId="1" applyFont="1" applyFill="1" applyBorder="1" applyAlignment="1">
      <alignment horizontal="center" vertical="center" shrinkToFit="1"/>
    </xf>
    <xf numFmtId="0" fontId="58" fillId="7" borderId="131" xfId="1" applyFont="1" applyFill="1" applyBorder="1" applyAlignment="1">
      <alignment horizontal="center" vertical="center" shrinkToFit="1"/>
    </xf>
    <xf numFmtId="0" fontId="58" fillId="7" borderId="128" xfId="1" applyFont="1" applyFill="1" applyBorder="1" applyAlignment="1">
      <alignment horizontal="center" vertical="center"/>
    </xf>
    <xf numFmtId="0" fontId="58" fillId="7" borderId="129" xfId="1" applyFont="1" applyFill="1" applyBorder="1" applyAlignment="1">
      <alignment horizontal="center" vertical="center"/>
    </xf>
    <xf numFmtId="0" fontId="58" fillId="7" borderId="131" xfId="1" applyFont="1" applyFill="1" applyBorder="1" applyAlignment="1">
      <alignment horizontal="center" vertical="center"/>
    </xf>
    <xf numFmtId="0" fontId="58" fillId="7" borderId="132" xfId="1" applyFont="1" applyFill="1" applyBorder="1" applyAlignment="1">
      <alignment horizontal="center" vertical="center"/>
    </xf>
    <xf numFmtId="0" fontId="58" fillId="7" borderId="102" xfId="1" applyFont="1" applyFill="1" applyBorder="1" applyAlignment="1">
      <alignment horizontal="center" vertical="center"/>
    </xf>
    <xf numFmtId="0" fontId="58" fillId="7" borderId="103" xfId="1" applyFont="1" applyFill="1" applyBorder="1" applyAlignment="1">
      <alignment horizontal="center" vertical="center"/>
    </xf>
    <xf numFmtId="0" fontId="58" fillId="7" borderId="134" xfId="1" applyFont="1" applyFill="1" applyBorder="1" applyAlignment="1">
      <alignment horizontal="center" vertical="center"/>
    </xf>
    <xf numFmtId="0" fontId="58" fillId="7" borderId="123" xfId="1" applyFont="1" applyFill="1" applyBorder="1" applyAlignment="1">
      <alignment horizontal="center" vertical="center"/>
    </xf>
    <xf numFmtId="0" fontId="58" fillId="7" borderId="124" xfId="1" applyFont="1" applyFill="1" applyBorder="1" applyAlignment="1">
      <alignment horizontal="center" vertical="center"/>
    </xf>
    <xf numFmtId="0" fontId="58" fillId="7" borderId="139" xfId="1" applyFont="1" applyFill="1" applyBorder="1" applyAlignment="1">
      <alignment horizontal="center" vertical="center"/>
    </xf>
    <xf numFmtId="0" fontId="58" fillId="7" borderId="104" xfId="1" applyFont="1" applyFill="1" applyBorder="1" applyAlignment="1">
      <alignment horizontal="center" vertical="center"/>
    </xf>
    <xf numFmtId="0" fontId="58" fillId="7" borderId="125" xfId="1" applyFont="1" applyFill="1" applyBorder="1" applyAlignment="1">
      <alignment horizontal="center" vertical="center"/>
    </xf>
    <xf numFmtId="179" fontId="58" fillId="0" borderId="104" xfId="1" applyNumberFormat="1" applyFont="1" applyBorder="1" applyAlignment="1">
      <alignment horizontal="center" vertical="center"/>
    </xf>
    <xf numFmtId="179" fontId="58" fillId="0" borderId="103" xfId="1" applyNumberFormat="1" applyFont="1" applyBorder="1" applyAlignment="1">
      <alignment horizontal="center" vertical="center"/>
    </xf>
    <xf numFmtId="0" fontId="58" fillId="0" borderId="104" xfId="1" applyFont="1" applyBorder="1" applyAlignment="1">
      <alignment horizontal="center" vertical="center"/>
    </xf>
    <xf numFmtId="0" fontId="58" fillId="0" borderId="103" xfId="1" applyFont="1" applyBorder="1" applyAlignment="1">
      <alignment horizontal="center" vertical="center"/>
    </xf>
    <xf numFmtId="3" fontId="61" fillId="8" borderId="87" xfId="1" applyNumberFormat="1" applyFont="1" applyFill="1" applyAlignment="1">
      <alignment horizontal="center" vertical="center"/>
    </xf>
    <xf numFmtId="179" fontId="58" fillId="9" borderId="104" xfId="1" applyNumberFormat="1" applyFont="1" applyFill="1" applyBorder="1" applyAlignment="1">
      <alignment horizontal="center" vertical="center"/>
    </xf>
    <xf numFmtId="179" fontId="58" fillId="9" borderId="102" xfId="1" applyNumberFormat="1" applyFont="1" applyFill="1" applyBorder="1" applyAlignment="1">
      <alignment horizontal="center" vertical="center"/>
    </xf>
    <xf numFmtId="179" fontId="58" fillId="9" borderId="103" xfId="1" applyNumberFormat="1" applyFont="1" applyFill="1" applyBorder="1" applyAlignment="1">
      <alignment horizontal="center" vertical="center"/>
    </xf>
    <xf numFmtId="0" fontId="58" fillId="8" borderId="139" xfId="1" applyFont="1" applyFill="1" applyBorder="1" applyAlignment="1">
      <alignment horizontal="center" vertical="center"/>
    </xf>
    <xf numFmtId="0" fontId="58" fillId="8" borderId="129" xfId="1" applyFont="1" applyFill="1" applyBorder="1" applyAlignment="1">
      <alignment horizontal="center" vertical="center"/>
    </xf>
    <xf numFmtId="0" fontId="58" fillId="8" borderId="131" xfId="1" applyFont="1" applyFill="1" applyBorder="1" applyAlignment="1">
      <alignment horizontal="center" vertical="center"/>
    </xf>
    <xf numFmtId="0" fontId="58" fillId="8" borderId="104" xfId="1" applyFont="1" applyFill="1" applyBorder="1" applyAlignment="1">
      <alignment horizontal="center" vertical="center"/>
    </xf>
    <xf numFmtId="0" fontId="58" fillId="8" borderId="102" xfId="1" applyFont="1" applyFill="1" applyBorder="1" applyAlignment="1">
      <alignment horizontal="center" vertical="center"/>
    </xf>
    <xf numFmtId="0" fontId="58" fillId="8" borderId="103" xfId="1" applyFont="1" applyFill="1" applyBorder="1" applyAlignment="1">
      <alignment horizontal="center" vertical="center"/>
    </xf>
    <xf numFmtId="0" fontId="90" fillId="0" borderId="115" xfId="1" applyFont="1" applyBorder="1" applyAlignment="1">
      <alignment horizontal="center" vertical="center"/>
    </xf>
    <xf numFmtId="0" fontId="90" fillId="0" borderId="116" xfId="1" applyFont="1" applyBorder="1" applyAlignment="1">
      <alignment horizontal="center" vertical="center"/>
    </xf>
    <xf numFmtId="0" fontId="90" fillId="0" borderId="117" xfId="1" applyFont="1" applyBorder="1" applyAlignment="1">
      <alignment horizontal="center" vertical="center"/>
    </xf>
    <xf numFmtId="0" fontId="90" fillId="0" borderId="127" xfId="1" applyFont="1" applyBorder="1" applyAlignment="1">
      <alignment horizontal="center" vertical="center"/>
    </xf>
    <xf numFmtId="0" fontId="90" fillId="0" borderId="111" xfId="1" applyFont="1" applyBorder="1" applyAlignment="1">
      <alignment horizontal="center" vertical="center"/>
    </xf>
    <xf numFmtId="0" fontId="90" fillId="0" borderId="113" xfId="1" applyFont="1" applyBorder="1" applyAlignment="1">
      <alignment horizontal="center" vertical="center"/>
    </xf>
    <xf numFmtId="0" fontId="90" fillId="0" borderId="128" xfId="1" applyFont="1" applyBorder="1" applyAlignment="1">
      <alignment horizontal="center" vertical="center"/>
    </xf>
    <xf numFmtId="0" fontId="90" fillId="0" borderId="129" xfId="1" applyFont="1" applyBorder="1" applyAlignment="1">
      <alignment horizontal="center" vertical="center"/>
    </xf>
    <xf numFmtId="0" fontId="90" fillId="0" borderId="130" xfId="1" applyFont="1" applyBorder="1" applyAlignment="1">
      <alignment horizontal="center" vertical="center"/>
    </xf>
    <xf numFmtId="0" fontId="90" fillId="0" borderId="132" xfId="1" applyFont="1" applyBorder="1" applyAlignment="1">
      <alignment horizontal="center" vertical="center"/>
    </xf>
    <xf numFmtId="0" fontId="90" fillId="0" borderId="102" xfId="1" applyFont="1" applyBorder="1" applyAlignment="1">
      <alignment horizontal="center" vertical="center"/>
    </xf>
    <xf numFmtId="0" fontId="90" fillId="0" borderId="133" xfId="1" applyFont="1" applyBorder="1" applyAlignment="1">
      <alignment horizontal="center" vertical="center"/>
    </xf>
    <xf numFmtId="0" fontId="90" fillId="0" borderId="103" xfId="1" applyFont="1" applyBorder="1" applyAlignment="1">
      <alignment horizontal="center" vertical="center"/>
    </xf>
    <xf numFmtId="0" fontId="90" fillId="0" borderId="104" xfId="1" applyFont="1" applyBorder="1" applyAlignment="1">
      <alignment horizontal="center" vertical="center"/>
    </xf>
    <xf numFmtId="0" fontId="90" fillId="0" borderId="134" xfId="1" applyFont="1" applyBorder="1" applyAlignment="1">
      <alignment horizontal="center" vertical="center"/>
    </xf>
    <xf numFmtId="0" fontId="90" fillId="0" borderId="123" xfId="1" applyFont="1" applyBorder="1" applyAlignment="1">
      <alignment horizontal="center" vertical="center"/>
    </xf>
    <xf numFmtId="0" fontId="90" fillId="0" borderId="124" xfId="1" applyFont="1" applyBorder="1" applyAlignment="1">
      <alignment horizontal="center" vertical="center"/>
    </xf>
    <xf numFmtId="0" fontId="90" fillId="0" borderId="125" xfId="1" applyFont="1" applyBorder="1" applyAlignment="1">
      <alignment horizontal="center" vertical="center"/>
    </xf>
    <xf numFmtId="0" fontId="90" fillId="0" borderId="126" xfId="1" applyFont="1" applyBorder="1" applyAlignment="1">
      <alignment horizontal="center" vertical="center"/>
    </xf>
    <xf numFmtId="0" fontId="90" fillId="0" borderId="112" xfId="1" applyFont="1" applyBorder="1" applyAlignment="1">
      <alignment horizontal="center" vertical="center"/>
    </xf>
    <xf numFmtId="0" fontId="90" fillId="0" borderId="120" xfId="1" applyFont="1" applyBorder="1" applyAlignment="1">
      <alignment horizontal="center" vertical="center"/>
    </xf>
    <xf numFmtId="0" fontId="92" fillId="7" borderId="115" xfId="1" applyFont="1" applyFill="1" applyBorder="1" applyAlignment="1">
      <alignment horizontal="center" vertical="center"/>
    </xf>
    <xf numFmtId="0" fontId="92" fillId="7" borderId="116" xfId="1" applyFont="1" applyFill="1" applyBorder="1" applyAlignment="1">
      <alignment horizontal="center" vertical="center"/>
    </xf>
    <xf numFmtId="0" fontId="92" fillId="7" borderId="117" xfId="1" applyFont="1" applyFill="1" applyBorder="1" applyAlignment="1">
      <alignment horizontal="center" vertical="center"/>
    </xf>
    <xf numFmtId="0" fontId="92" fillId="0" borderId="134" xfId="1" applyFont="1" applyBorder="1" applyAlignment="1">
      <alignment horizontal="center" vertical="center"/>
    </xf>
    <xf numFmtId="0" fontId="108" fillId="0" borderId="123" xfId="1" applyFont="1" applyBorder="1" applyAlignment="1">
      <alignment horizontal="center" vertical="center"/>
    </xf>
    <xf numFmtId="0" fontId="108" fillId="0" borderId="126" xfId="1" applyFont="1" applyBorder="1" applyAlignment="1">
      <alignment horizontal="center" vertical="center"/>
    </xf>
    <xf numFmtId="0" fontId="89" fillId="0" borderId="115" xfId="1" applyFont="1" applyBorder="1" applyAlignment="1">
      <alignment horizontal="center" vertical="center"/>
    </xf>
    <xf numFmtId="0" fontId="89" fillId="0" borderId="116" xfId="1" applyFont="1" applyBorder="1" applyAlignment="1">
      <alignment horizontal="center" vertical="center"/>
    </xf>
    <xf numFmtId="0" fontId="90" fillId="7" borderId="115" xfId="1" applyFont="1" applyFill="1" applyBorder="1" applyAlignment="1">
      <alignment horizontal="center" vertical="center"/>
    </xf>
    <xf numFmtId="0" fontId="90" fillId="7" borderId="116" xfId="1" applyFont="1" applyFill="1" applyBorder="1" applyAlignment="1">
      <alignment horizontal="center" vertical="center"/>
    </xf>
    <xf numFmtId="0" fontId="90" fillId="7" borderId="117" xfId="1" applyFont="1" applyFill="1" applyBorder="1" applyAlignment="1">
      <alignment horizontal="center" vertical="center"/>
    </xf>
    <xf numFmtId="0" fontId="90" fillId="0" borderId="118" xfId="1" applyFont="1" applyBorder="1" applyAlignment="1">
      <alignment horizontal="center" vertical="center"/>
    </xf>
    <xf numFmtId="0" fontId="90" fillId="0" borderId="87" xfId="1" applyFont="1" applyAlignment="1">
      <alignment horizontal="center" vertical="center"/>
    </xf>
    <xf numFmtId="0" fontId="90" fillId="0" borderId="119" xfId="1" applyFont="1" applyBorder="1" applyAlignment="1">
      <alignment horizontal="center" vertical="center"/>
    </xf>
    <xf numFmtId="0" fontId="90" fillId="0" borderId="121" xfId="1" applyFont="1" applyBorder="1" applyAlignment="1">
      <alignment horizontal="center" vertical="center"/>
    </xf>
    <xf numFmtId="0" fontId="90" fillId="0" borderId="114" xfId="1" applyFont="1" applyBorder="1" applyAlignment="1">
      <alignment horizontal="center" vertical="center"/>
    </xf>
    <xf numFmtId="0" fontId="90" fillId="0" borderId="122" xfId="1" applyFont="1" applyBorder="1" applyAlignment="1">
      <alignment horizontal="center" vertical="center"/>
    </xf>
    <xf numFmtId="0" fontId="47" fillId="4" borderId="144" xfId="0" applyFont="1" applyFill="1" applyBorder="1" applyAlignment="1">
      <alignment horizontal="center" vertical="center"/>
    </xf>
    <xf numFmtId="0" fontId="94" fillId="0" borderId="145" xfId="0" applyFont="1" applyBorder="1"/>
    <xf numFmtId="0" fontId="94" fillId="0" borderId="146" xfId="0" applyFont="1" applyBorder="1"/>
    <xf numFmtId="0" fontId="47" fillId="5" borderId="147" xfId="0" applyFont="1" applyFill="1" applyBorder="1" applyAlignment="1">
      <alignment horizontal="center" vertical="center"/>
    </xf>
    <xf numFmtId="0" fontId="47" fillId="4" borderId="147" xfId="0" applyFont="1" applyFill="1" applyBorder="1" applyAlignment="1">
      <alignment horizontal="center" vertical="center"/>
    </xf>
    <xf numFmtId="0" fontId="47" fillId="4" borderId="147" xfId="0" applyFont="1" applyFill="1" applyBorder="1" applyAlignment="1">
      <alignment horizontal="center" vertical="center" shrinkToFit="1"/>
    </xf>
    <xf numFmtId="31" fontId="47" fillId="5" borderId="147" xfId="0" applyNumberFormat="1" applyFont="1" applyFill="1" applyBorder="1" applyAlignment="1">
      <alignment horizontal="center" vertical="center"/>
    </xf>
    <xf numFmtId="0" fontId="16" fillId="0" borderId="0" xfId="0" applyFont="1" applyAlignment="1">
      <alignment vertical="center"/>
    </xf>
    <xf numFmtId="0" fontId="47" fillId="4" borderId="148" xfId="0" applyFont="1" applyFill="1" applyBorder="1" applyAlignment="1">
      <alignment horizontal="center" vertical="center"/>
    </xf>
    <xf numFmtId="0" fontId="94" fillId="0" borderId="77" xfId="0" applyFont="1" applyBorder="1"/>
    <xf numFmtId="0" fontId="94" fillId="0" borderId="92" xfId="0" applyFont="1" applyBorder="1"/>
    <xf numFmtId="0" fontId="47" fillId="5" borderId="47" xfId="0" applyFont="1" applyFill="1" applyBorder="1" applyAlignment="1">
      <alignment horizontal="center" vertical="center"/>
    </xf>
    <xf numFmtId="0" fontId="47" fillId="5" borderId="77" xfId="0" applyFont="1" applyFill="1" applyBorder="1" applyAlignment="1">
      <alignment horizontal="center" vertical="center"/>
    </xf>
    <xf numFmtId="0" fontId="47" fillId="5" borderId="92" xfId="0" applyFont="1" applyFill="1" applyBorder="1" applyAlignment="1">
      <alignment horizontal="center" vertical="center"/>
    </xf>
    <xf numFmtId="0" fontId="47" fillId="4" borderId="47" xfId="0" applyFont="1" applyFill="1" applyBorder="1" applyAlignment="1">
      <alignment horizontal="center" vertical="center"/>
    </xf>
    <xf numFmtId="58" fontId="47" fillId="5" borderId="47" xfId="0" applyNumberFormat="1" applyFont="1" applyFill="1" applyBorder="1" applyAlignment="1">
      <alignment horizontal="center" vertical="center"/>
    </xf>
    <xf numFmtId="0" fontId="47" fillId="4" borderId="149" xfId="0" applyFont="1" applyFill="1" applyBorder="1" applyAlignment="1">
      <alignment horizontal="center" vertical="center"/>
    </xf>
    <xf numFmtId="0" fontId="94" fillId="0" borderId="150" xfId="0" applyFont="1" applyBorder="1"/>
    <xf numFmtId="0" fontId="94" fillId="0" borderId="151" xfId="0" applyFont="1" applyBorder="1"/>
    <xf numFmtId="31" fontId="47" fillId="5" borderId="152" xfId="0" applyNumberFormat="1" applyFont="1" applyFill="1" applyBorder="1" applyAlignment="1">
      <alignment horizontal="center" vertical="center"/>
    </xf>
    <xf numFmtId="31" fontId="47" fillId="5" borderId="150" xfId="0" applyNumberFormat="1" applyFont="1" applyFill="1" applyBorder="1" applyAlignment="1">
      <alignment horizontal="center" vertical="center"/>
    </xf>
    <xf numFmtId="0" fontId="47" fillId="4" borderId="152" xfId="0" applyFont="1" applyFill="1" applyBorder="1" applyAlignment="1">
      <alignment horizontal="center" vertical="center"/>
    </xf>
    <xf numFmtId="0" fontId="47" fillId="5" borderId="152" xfId="0" applyFont="1" applyFill="1" applyBorder="1" applyAlignment="1">
      <alignment horizontal="center" vertical="center"/>
    </xf>
    <xf numFmtId="177" fontId="47" fillId="5" borderId="152" xfId="0" applyNumberFormat="1" applyFont="1" applyFill="1" applyBorder="1" applyAlignment="1">
      <alignment horizontal="center" vertical="center"/>
    </xf>
    <xf numFmtId="0" fontId="58" fillId="7" borderId="87" xfId="2" applyFont="1" applyFill="1" applyAlignment="1">
      <alignment vertical="center"/>
    </xf>
    <xf numFmtId="0" fontId="58" fillId="0" borderId="87" xfId="2" applyFont="1" applyAlignment="1">
      <alignment vertical="center"/>
    </xf>
    <xf numFmtId="0" fontId="13" fillId="5" borderId="87" xfId="0"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CCFFFF"/>
      <color rgb="FFFFFF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5" Type="http://customschemas.google.com/relationships/workbookmetadata" Target="metadata"/><Relationship Id="rId2" Type="http://schemas.openxmlformats.org/officeDocument/2006/relationships/worksheet" Target="worksheets/sheet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g"/><Relationship Id="rId5" Type="http://schemas.openxmlformats.org/officeDocument/2006/relationships/image" Target="../media/image12.jpg"/><Relationship Id="rId4" Type="http://schemas.openxmlformats.org/officeDocument/2006/relationships/image" Target="../media/image11.jp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3.png"/><Relationship Id="rId1"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0.jp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1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9"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oneCellAnchor>
    <xdr:from>
      <xdr:col>2</xdr:col>
      <xdr:colOff>195943</xdr:colOff>
      <xdr:row>9</xdr:row>
      <xdr:rowOff>81643</xdr:rowOff>
    </xdr:from>
    <xdr:ext cx="6689271" cy="6288313"/>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07622" y="1864179"/>
          <a:ext cx="6689271" cy="6288313"/>
        </a:xfrm>
        <a:prstGeom prst="rect">
          <a:avLst/>
        </a:prstGeom>
        <a:noFill/>
      </xdr:spPr>
    </xdr:pic>
    <xdr:clientData fLocksWithSheet="0"/>
  </xdr:oneCellAnchor>
  <xdr:twoCellAnchor>
    <xdr:from>
      <xdr:col>3</xdr:col>
      <xdr:colOff>299357</xdr:colOff>
      <xdr:row>18</xdr:row>
      <xdr:rowOff>149227</xdr:rowOff>
    </xdr:from>
    <xdr:to>
      <xdr:col>15</xdr:col>
      <xdr:colOff>362859</xdr:colOff>
      <xdr:row>30</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0" y="3428548"/>
          <a:ext cx="5751288" cy="1851023"/>
        </a:xfrm>
        <a:prstGeom prst="rect">
          <a:avLst/>
        </a:prstGeom>
        <a:noFill/>
        <a:ln>
          <a:noFill/>
        </a:ln>
      </xdr:spPr>
      <xdr:txBody>
        <a:bodyPr spcFirstLastPara="1" wrap="square" lIns="45700" tIns="27425" rIns="0" bIns="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患者さま・かかりつけ医・病院をつなぐ</a:t>
          </a: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大切なカルテです。</a:t>
          </a:r>
          <a:endParaRPr sz="1400">
            <a:latin typeface="HGS創英角ｺﾞｼｯｸUB" panose="020B0900000000000000" pitchFamily="50" charset="-128"/>
            <a:ea typeface="HGS創英角ｺﾞｼｯｸUB" panose="020B0900000000000000" pitchFamily="50" charset="-128"/>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受診の際に必ずお持ち下さい</a:t>
          </a:r>
          <a:endParaRPr sz="20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3636"/>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857250</xdr:colOff>
      <xdr:row>1</xdr:row>
      <xdr:rowOff>0</xdr:rowOff>
    </xdr:from>
    <xdr:ext cx="13277850" cy="7105650"/>
    <xdr:sp macro="" textlink="">
      <xdr:nvSpPr>
        <xdr:cNvPr id="3" name="Shape 5">
          <a:extLst>
            <a:ext uri="{FF2B5EF4-FFF2-40B4-BE49-F238E27FC236}">
              <a16:creationId xmlns:a16="http://schemas.microsoft.com/office/drawing/2014/main" id="{00000000-0008-0000-0400-000003000000}"/>
            </a:ext>
          </a:extLst>
        </xdr:cNvPr>
        <xdr:cNvSpPr/>
      </xdr:nvSpPr>
      <xdr:spPr>
        <a:xfrm>
          <a:off x="2952750" y="247650"/>
          <a:ext cx="13277850" cy="7105650"/>
        </a:xfrm>
        <a:prstGeom prst="roundRect">
          <a:avLst>
            <a:gd name="adj" fmla="val 16667"/>
          </a:avLst>
        </a:prstGeom>
        <a:solidFill>
          <a:srgbClr val="CCFFFF">
            <a:alpha val="49803"/>
          </a:srgbClr>
        </a:solidFill>
        <a:ln w="9525" cap="rnd" cmpd="sng">
          <a:solidFill>
            <a:srgbClr val="CCFFFF"/>
          </a:solidFill>
          <a:prstDash val="dot"/>
          <a:round/>
          <a:headEnd type="none" w="sm" len="sm"/>
          <a:tailEnd type="none" w="sm" len="sm"/>
        </a:ln>
      </xdr:spPr>
      <xdr:txBody>
        <a:bodyPr spcFirstLastPara="1" wrap="square" lIns="45700" tIns="27425" rIns="0" bIns="0" anchor="ctr" anchorCtr="0">
          <a:noAutofit/>
        </a:bodyPr>
        <a:lstStyle/>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入院生活お疲れ様でした。</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心臓の治療は今回で終わりではありません。</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これからも、治療を継続する必要があります。</a:t>
          </a:r>
          <a:endParaRPr sz="2800">
            <a:latin typeface="ＭＳ ゴシック" panose="020B0609070205080204" pitchFamily="49" charset="-128"/>
            <a:ea typeface="ＭＳ ゴシック" panose="020B0609070205080204" pitchFamily="49" charset="-128"/>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そのために、かかりつけの医師と当院が連携して治療を行っていくことが</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大切になります。</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そこで、かかりつけの医師と急性期病院のスタッフが協同で、患者様の経過をみるために、治療内容や日常生活の注意を記載したカルテを作成しました。</a:t>
          </a:r>
          <a:endParaRPr lang="en-US" sz="2800" b="0" i="0" u="none" strike="noStrike">
            <a:solidFill>
              <a:sysClr val="windowText" lastClr="000000"/>
            </a:solidFill>
            <a:latin typeface="ＭＳ ゴシック" panose="020B0609070205080204" pitchFamily="49" charset="-128"/>
            <a:ea typeface="ＭＳ ゴシック" panose="020B0609070205080204" pitchFamily="49" charset="-128"/>
            <a:cs typeface="+mn-cs"/>
            <a:sym typeface="Arial"/>
          </a:endParaRPr>
        </a:p>
        <a:p>
          <a:pPr marL="0" lvl="0" indent="0" algn="l" rtl="0">
            <a:lnSpc>
              <a:spcPct val="118181"/>
            </a:lnSpc>
            <a:spcBef>
              <a:spcPts val="0"/>
            </a:spcBef>
            <a:spcAft>
              <a:spcPts val="0"/>
            </a:spcAft>
            <a:buNone/>
          </a:pP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今後、かかりつけ医や他の医療機関を</a:t>
          </a:r>
          <a:r>
            <a:rPr lang="en-US" sz="2800" b="0" i="0" u="none" strike="noStrike">
              <a:solidFill>
                <a:srgbClr val="FF0000"/>
              </a:solidFill>
              <a:latin typeface="ＭＳ ゴシック" panose="020B0609070205080204" pitchFamily="49" charset="-128"/>
              <a:ea typeface="ＭＳ ゴシック" panose="020B0609070205080204" pitchFamily="49" charset="-128"/>
              <a:cs typeface="Arial"/>
              <a:sym typeface="Arial"/>
            </a:rPr>
            <a:t>受診する際には必ず持参</a:t>
          </a: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していただく</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ようお願い致します。</a:t>
          </a:r>
          <a:endParaRPr sz="2800">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5</xdr:col>
      <xdr:colOff>60960</xdr:colOff>
      <xdr:row>27</xdr:row>
      <xdr:rowOff>259080</xdr:rowOff>
    </xdr:from>
    <xdr:ext cx="11079844" cy="6591300"/>
    <xdr:grpSp>
      <xdr:nvGrpSpPr>
        <xdr:cNvPr id="4" name="Shape 2">
          <a:extLst>
            <a:ext uri="{FF2B5EF4-FFF2-40B4-BE49-F238E27FC236}">
              <a16:creationId xmlns:a16="http://schemas.microsoft.com/office/drawing/2014/main" id="{00000000-0008-0000-0400-000004000000}"/>
            </a:ext>
          </a:extLst>
        </xdr:cNvPr>
        <xdr:cNvGrpSpPr/>
      </xdr:nvGrpSpPr>
      <xdr:grpSpPr>
        <a:xfrm>
          <a:off x="4450080" y="9144000"/>
          <a:ext cx="11079844" cy="6591300"/>
          <a:chOff x="2469450" y="2617950"/>
          <a:chExt cx="5753100" cy="2324100"/>
        </a:xfrm>
      </xdr:grpSpPr>
      <xdr:grpSp>
        <xdr:nvGrpSpPr>
          <xdr:cNvPr id="5" name="Shape 6">
            <a:extLst>
              <a:ext uri="{FF2B5EF4-FFF2-40B4-BE49-F238E27FC236}">
                <a16:creationId xmlns:a16="http://schemas.microsoft.com/office/drawing/2014/main" id="{00000000-0008-0000-0400-000005000000}"/>
              </a:ext>
            </a:extLst>
          </xdr:cNvPr>
          <xdr:cNvGrpSpPr/>
        </xdr:nvGrpSpPr>
        <xdr:grpSpPr>
          <a:xfrm>
            <a:off x="2469450" y="2617950"/>
            <a:ext cx="5753100" cy="2324100"/>
            <a:chOff x="96" y="496"/>
            <a:chExt cx="685" cy="244"/>
          </a:xfrm>
        </xdr:grpSpPr>
        <xdr:sp macro="" textlink="">
          <xdr:nvSpPr>
            <xdr:cNvPr id="6" name="Shape 7">
              <a:extLst>
                <a:ext uri="{FF2B5EF4-FFF2-40B4-BE49-F238E27FC236}">
                  <a16:creationId xmlns:a16="http://schemas.microsoft.com/office/drawing/2014/main" id="{00000000-0008-0000-0400-000006000000}"/>
                </a:ext>
              </a:extLst>
            </xdr:cNvPr>
            <xdr:cNvSpPr/>
          </xdr:nvSpPr>
          <xdr:spPr>
            <a:xfrm>
              <a:off x="96" y="496"/>
              <a:ext cx="675" cy="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8">
              <a:extLst>
                <a:ext uri="{FF2B5EF4-FFF2-40B4-BE49-F238E27FC236}">
                  <a16:creationId xmlns:a16="http://schemas.microsoft.com/office/drawing/2014/main" id="{00000000-0008-0000-0400-000007000000}"/>
                </a:ext>
              </a:extLst>
            </xdr:cNvPr>
            <xdr:cNvSpPr txBox="1"/>
          </xdr:nvSpPr>
          <xdr:spPr>
            <a:xfrm>
              <a:off x="287" y="576"/>
              <a:ext cx="93" cy="58"/>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0" i="0" u="none" strike="noStrike">
                <a:solidFill>
                  <a:srgbClr val="000000"/>
                </a:solidFill>
                <a:latin typeface="Times New Roman"/>
                <a:ea typeface="Times New Roman"/>
                <a:cs typeface="Times New Roman"/>
                <a:sym typeface="Times New Roman"/>
              </a:endParaRPr>
            </a:p>
            <a:p>
              <a:pPr marL="0" lvl="0" indent="0" algn="l" rtl="0">
                <a:lnSpc>
                  <a:spcPct val="90000"/>
                </a:lnSpc>
                <a:spcBef>
                  <a:spcPts val="0"/>
                </a:spcBef>
                <a:spcAft>
                  <a:spcPts val="0"/>
                </a:spcAft>
                <a:buNone/>
              </a:pPr>
              <a:endParaRPr sz="1000" b="0" i="0" u="none" strike="noStrike">
                <a:solidFill>
                  <a:srgbClr val="000000"/>
                </a:solidFill>
                <a:latin typeface="Times New Roman"/>
                <a:ea typeface="Times New Roman"/>
                <a:cs typeface="Times New Roman"/>
                <a:sym typeface="Times New Roman"/>
              </a:endParaRPr>
            </a:p>
          </xdr:txBody>
        </xdr:sp>
        <xdr:sp macro="" textlink="">
          <xdr:nvSpPr>
            <xdr:cNvPr id="8" name="Shape 9">
              <a:extLst>
                <a:ext uri="{FF2B5EF4-FFF2-40B4-BE49-F238E27FC236}">
                  <a16:creationId xmlns:a16="http://schemas.microsoft.com/office/drawing/2014/main" id="{00000000-0008-0000-0400-000008000000}"/>
                </a:ext>
              </a:extLst>
            </xdr:cNvPr>
            <xdr:cNvSpPr txBox="1"/>
          </xdr:nvSpPr>
          <xdr:spPr>
            <a:xfrm>
              <a:off x="531" y="575"/>
              <a:ext cx="82" cy="57"/>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1" i="0" u="none" strike="noStrike">
                <a:solidFill>
                  <a:srgbClr val="000000"/>
                </a:solidFill>
                <a:latin typeface="Times New Roman"/>
                <a:ea typeface="Times New Roman"/>
                <a:cs typeface="Times New Roman"/>
                <a:sym typeface="Times New Roman"/>
              </a:endParaRPr>
            </a:p>
            <a:p>
              <a:pPr marL="0" lvl="0" indent="0" algn="l" rtl="0">
                <a:lnSpc>
                  <a:spcPct val="91666"/>
                </a:lnSpc>
                <a:spcBef>
                  <a:spcPts val="0"/>
                </a:spcBef>
                <a:spcAft>
                  <a:spcPts val="0"/>
                </a:spcAft>
                <a:buNone/>
              </a:pPr>
              <a:endParaRPr sz="1200" b="1" i="0" u="none" strike="noStrike">
                <a:solidFill>
                  <a:srgbClr val="000000"/>
                </a:solidFill>
                <a:latin typeface="Times New Roman"/>
                <a:ea typeface="Times New Roman"/>
                <a:cs typeface="Times New Roman"/>
                <a:sym typeface="Times New Roman"/>
              </a:endParaRPr>
            </a:p>
          </xdr:txBody>
        </xdr:sp>
        <xdr:sp macro="" textlink="">
          <xdr:nvSpPr>
            <xdr:cNvPr id="9" name="Shape 10">
              <a:extLst>
                <a:ext uri="{FF2B5EF4-FFF2-40B4-BE49-F238E27FC236}">
                  <a16:creationId xmlns:a16="http://schemas.microsoft.com/office/drawing/2014/main" id="{00000000-0008-0000-0400-000009000000}"/>
                </a:ext>
              </a:extLst>
            </xdr:cNvPr>
            <xdr:cNvSpPr txBox="1"/>
          </xdr:nvSpPr>
          <xdr:spPr>
            <a:xfrm>
              <a:off x="367" y="680"/>
              <a:ext cx="139" cy="5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None/>
              </a:pPr>
              <a:r>
                <a:rPr lang="en-US" sz="2400" b="0" i="0" u="none" strike="noStrike">
                  <a:solidFill>
                    <a:srgbClr val="000000"/>
                  </a:solidFill>
                  <a:latin typeface="Arial"/>
                  <a:ea typeface="Arial"/>
                  <a:cs typeface="Arial"/>
                  <a:sym typeface="Arial"/>
                </a:rPr>
                <a:t>情報交換</a:t>
              </a:r>
              <a:endParaRPr sz="2400" b="0" i="0" u="none" strike="noStrike">
                <a:solidFill>
                  <a:srgbClr val="000000"/>
                </a:solidFill>
                <a:latin typeface="Times New Roman"/>
                <a:ea typeface="Times New Roman"/>
                <a:cs typeface="Times New Roman"/>
                <a:sym typeface="Times New Roman"/>
              </a:endParaRPr>
            </a:p>
            <a:p>
              <a:pPr marL="0" lvl="0" indent="0" algn="ctr" rtl="0">
                <a:lnSpc>
                  <a:spcPct val="95238"/>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sp macro="" textlink="">
          <xdr:nvSpPr>
            <xdr:cNvPr id="10" name="Shape 11">
              <a:extLst>
                <a:ext uri="{FF2B5EF4-FFF2-40B4-BE49-F238E27FC236}">
                  <a16:creationId xmlns:a16="http://schemas.microsoft.com/office/drawing/2014/main" id="{00000000-0008-0000-0400-00000A000000}"/>
                </a:ext>
              </a:extLst>
            </xdr:cNvPr>
            <xdr:cNvSpPr/>
          </xdr:nvSpPr>
          <xdr:spPr>
            <a:xfrm>
              <a:off x="96" y="602"/>
              <a:ext cx="238" cy="138"/>
            </a:xfrm>
            <a:prstGeom prst="ellipse">
              <a:avLst/>
            </a:prstGeom>
            <a:no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2">
              <a:extLst>
                <a:ext uri="{FF2B5EF4-FFF2-40B4-BE49-F238E27FC236}">
                  <a16:creationId xmlns:a16="http://schemas.microsoft.com/office/drawing/2014/main" id="{00000000-0008-0000-0400-00000B000000}"/>
                </a:ext>
              </a:extLst>
            </xdr:cNvPr>
            <xdr:cNvSpPr/>
          </xdr:nvSpPr>
          <xdr:spPr>
            <a:xfrm>
              <a:off x="351" y="496"/>
              <a:ext cx="169" cy="104"/>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3">
              <a:extLst>
                <a:ext uri="{FF2B5EF4-FFF2-40B4-BE49-F238E27FC236}">
                  <a16:creationId xmlns:a16="http://schemas.microsoft.com/office/drawing/2014/main" id="{00000000-0008-0000-0400-00000C000000}"/>
                </a:ext>
              </a:extLst>
            </xdr:cNvPr>
            <xdr:cNvSpPr txBox="1"/>
          </xdr:nvSpPr>
          <xdr:spPr>
            <a:xfrm>
              <a:off x="376" y="537"/>
              <a:ext cx="126" cy="38"/>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800" b="0" i="0" u="none" strike="noStrike">
                  <a:solidFill>
                    <a:srgbClr val="000000"/>
                  </a:solidFill>
                  <a:latin typeface="Arial"/>
                  <a:ea typeface="Arial"/>
                  <a:cs typeface="Arial"/>
                  <a:sym typeface="Arial"/>
                </a:rPr>
                <a:t>患者さん</a:t>
              </a:r>
              <a:endParaRPr sz="2800"/>
            </a:p>
          </xdr:txBody>
        </xdr:sp>
        <xdr:sp macro="" textlink="">
          <xdr:nvSpPr>
            <xdr:cNvPr id="13" name="Shape 14">
              <a:extLst>
                <a:ext uri="{FF2B5EF4-FFF2-40B4-BE49-F238E27FC236}">
                  <a16:creationId xmlns:a16="http://schemas.microsoft.com/office/drawing/2014/main" id="{00000000-0008-0000-0400-00000D000000}"/>
                </a:ext>
              </a:extLst>
            </xdr:cNvPr>
            <xdr:cNvSpPr/>
          </xdr:nvSpPr>
          <xdr:spPr>
            <a:xfrm>
              <a:off x="543" y="602"/>
              <a:ext cx="238" cy="137"/>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5">
              <a:extLst>
                <a:ext uri="{FF2B5EF4-FFF2-40B4-BE49-F238E27FC236}">
                  <a16:creationId xmlns:a16="http://schemas.microsoft.com/office/drawing/2014/main" id="{00000000-0008-0000-0400-00000E000000}"/>
                </a:ext>
              </a:extLst>
            </xdr:cNvPr>
            <xdr:cNvSpPr txBox="1"/>
          </xdr:nvSpPr>
          <xdr:spPr>
            <a:xfrm>
              <a:off x="566" y="657"/>
              <a:ext cx="197" cy="3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14285"/>
                </a:lnSpc>
                <a:spcBef>
                  <a:spcPts val="0"/>
                </a:spcBef>
                <a:spcAft>
                  <a:spcPts val="0"/>
                </a:spcAft>
                <a:buNone/>
              </a:pPr>
              <a:r>
                <a:rPr lang="en-US" sz="2800" b="0" i="0" u="none" strike="noStrike">
                  <a:solidFill>
                    <a:srgbClr val="000000"/>
                  </a:solidFill>
                  <a:latin typeface="Arial"/>
                  <a:ea typeface="Arial"/>
                  <a:cs typeface="Arial"/>
                  <a:sym typeface="Arial"/>
                </a:rPr>
                <a:t>かかりつけ医</a:t>
              </a:r>
              <a:endParaRPr sz="2800" b="0" i="0" u="none" strike="noStrike">
                <a:solidFill>
                  <a:srgbClr val="000000"/>
                </a:solidFill>
                <a:latin typeface="Times New Roman"/>
                <a:ea typeface="Times New Roman"/>
                <a:cs typeface="Times New Roman"/>
                <a:sym typeface="Times New Roman"/>
              </a:endParaRPr>
            </a:p>
            <a:p>
              <a:pPr marL="0" lvl="0" indent="0" algn="ctr" rtl="0">
                <a:lnSpc>
                  <a:spcPct val="104761"/>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cxnSp macro="">
          <xdr:nvCxnSpPr>
            <xdr:cNvPr id="15" name="Shape 16">
              <a:extLst>
                <a:ext uri="{FF2B5EF4-FFF2-40B4-BE49-F238E27FC236}">
                  <a16:creationId xmlns:a16="http://schemas.microsoft.com/office/drawing/2014/main" id="{00000000-0008-0000-0400-00000F000000}"/>
                </a:ext>
              </a:extLst>
            </xdr:cNvPr>
            <xdr:cNvCxnSpPr/>
          </xdr:nvCxnSpPr>
          <xdr:spPr>
            <a:xfrm rot="10800000" flipH="1">
              <a:off x="311" y="579"/>
              <a:ext cx="61"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6" name="Shape 17">
              <a:extLst>
                <a:ext uri="{FF2B5EF4-FFF2-40B4-BE49-F238E27FC236}">
                  <a16:creationId xmlns:a16="http://schemas.microsoft.com/office/drawing/2014/main" id="{00000000-0008-0000-0400-000010000000}"/>
                </a:ext>
              </a:extLst>
            </xdr:cNvPr>
            <xdr:cNvCxnSpPr/>
          </xdr:nvCxnSpPr>
          <xdr:spPr>
            <a:xfrm rot="10800000">
              <a:off x="501" y="577"/>
              <a:ext cx="63"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7" name="Shape 18">
              <a:extLst>
                <a:ext uri="{FF2B5EF4-FFF2-40B4-BE49-F238E27FC236}">
                  <a16:creationId xmlns:a16="http://schemas.microsoft.com/office/drawing/2014/main" id="{00000000-0008-0000-0400-000011000000}"/>
                </a:ext>
              </a:extLst>
            </xdr:cNvPr>
            <xdr:cNvCxnSpPr/>
          </xdr:nvCxnSpPr>
          <xdr:spPr>
            <a:xfrm>
              <a:off x="336" y="669"/>
              <a:ext cx="197" cy="0"/>
            </a:xfrm>
            <a:prstGeom prst="straightConnector1">
              <a:avLst/>
            </a:prstGeom>
            <a:noFill/>
            <a:ln w="76200" cap="flat" cmpd="sng">
              <a:solidFill>
                <a:srgbClr val="3366FF"/>
              </a:solidFill>
              <a:prstDash val="solid"/>
              <a:round/>
              <a:headEnd type="triangle" w="med" len="med"/>
              <a:tailEnd type="triangle" w="med" len="med"/>
            </a:ln>
          </xdr:spPr>
        </xdr:cxnSp>
      </xdr:grpSp>
    </xdr:grpSp>
    <xdr:clientData fLocksWithSheet="0"/>
  </xdr:oneCellAnchor>
  <xdr:oneCellAnchor>
    <xdr:from>
      <xdr:col>9</xdr:col>
      <xdr:colOff>0</xdr:colOff>
      <xdr:row>121</xdr:row>
      <xdr:rowOff>0</xdr:rowOff>
    </xdr:from>
    <xdr:ext cx="8747125" cy="6032500"/>
    <xdr:sp macro="" textlink="">
      <xdr:nvSpPr>
        <xdr:cNvPr id="19" name="Shape 20">
          <a:extLst>
            <a:ext uri="{FF2B5EF4-FFF2-40B4-BE49-F238E27FC236}">
              <a16:creationId xmlns:a16="http://schemas.microsoft.com/office/drawing/2014/main" id="{00000000-0008-0000-0400-000013000000}"/>
            </a:ext>
          </a:extLst>
        </xdr:cNvPr>
        <xdr:cNvSpPr/>
      </xdr:nvSpPr>
      <xdr:spPr>
        <a:xfrm>
          <a:off x="7350125" y="36433125"/>
          <a:ext cx="8747125" cy="6032500"/>
        </a:xfrm>
        <a:prstGeom prst="rect">
          <a:avLst/>
        </a:prstGeom>
        <a:noFill/>
        <a:ln w="19050" cap="flat" cmpd="sng">
          <a:solidFill>
            <a:srgbClr val="000000"/>
          </a:solidFill>
          <a:prstDash val="dot"/>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834119</xdr:colOff>
      <xdr:row>56</xdr:row>
      <xdr:rowOff>209550</xdr:rowOff>
    </xdr:from>
    <xdr:ext cx="7890781" cy="4286250"/>
    <xdr:pic>
      <xdr:nvPicPr>
        <xdr:cNvPr id="20" name="image2.jpg" descr="GUM06_CL11037">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 cstate="print"/>
        <a:stretch>
          <a:fillRect/>
        </a:stretch>
      </xdr:blipFill>
      <xdr:spPr>
        <a:xfrm>
          <a:off x="5672819" y="14058900"/>
          <a:ext cx="7890781" cy="4286250"/>
        </a:xfrm>
        <a:prstGeom prst="rect">
          <a:avLst/>
        </a:prstGeom>
        <a:noFill/>
      </xdr:spPr>
    </xdr:pic>
    <xdr:clientData fLocksWithSheet="0"/>
  </xdr:oneCellAnchor>
  <xdr:twoCellAnchor editAs="oneCell">
    <xdr:from>
      <xdr:col>2</xdr:col>
      <xdr:colOff>800100</xdr:colOff>
      <xdr:row>121</xdr:row>
      <xdr:rowOff>193304</xdr:rowOff>
    </xdr:from>
    <xdr:to>
      <xdr:col>7</xdr:col>
      <xdr:colOff>1590937</xdr:colOff>
      <xdr:row>143</xdr:row>
      <xdr:rowOff>228600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1333500" y="40103054"/>
          <a:ext cx="5934337" cy="5674096"/>
        </a:xfrm>
        <a:prstGeom prst="rect">
          <a:avLst/>
        </a:prstGeom>
      </xdr:spPr>
    </xdr:pic>
    <xdr:clientData/>
  </xdr:twoCellAnchor>
  <xdr:twoCellAnchor>
    <xdr:from>
      <xdr:col>5</xdr:col>
      <xdr:colOff>269421</xdr:colOff>
      <xdr:row>83</xdr:row>
      <xdr:rowOff>124461</xdr:rowOff>
    </xdr:from>
    <xdr:to>
      <xdr:col>8</xdr:col>
      <xdr:colOff>76201</xdr:colOff>
      <xdr:row>86</xdr:row>
      <xdr:rowOff>253457</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658541" y="25758141"/>
          <a:ext cx="2991940" cy="9519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17780</xdr:colOff>
      <xdr:row>100</xdr:row>
      <xdr:rowOff>162016</xdr:rowOff>
    </xdr:from>
    <xdr:to>
      <xdr:col>23</xdr:col>
      <xdr:colOff>447040</xdr:colOff>
      <xdr:row>102</xdr:row>
      <xdr:rowOff>243661</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5303500" y="32714656"/>
          <a:ext cx="2578100" cy="96556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320040</xdr:colOff>
      <xdr:row>86</xdr:row>
      <xdr:rowOff>231141</xdr:rowOff>
    </xdr:from>
    <xdr:to>
      <xdr:col>7</xdr:col>
      <xdr:colOff>868680</xdr:colOff>
      <xdr:row>88</xdr:row>
      <xdr:rowOff>152400</xdr:rowOff>
    </xdr:to>
    <xdr:sp macro="" textlink="">
      <xdr:nvSpPr>
        <xdr:cNvPr id="18" name="楕円 17">
          <a:extLst>
            <a:ext uri="{FF2B5EF4-FFF2-40B4-BE49-F238E27FC236}">
              <a16:creationId xmlns:a16="http://schemas.microsoft.com/office/drawing/2014/main" id="{C8FF4CBE-0372-4063-A58C-E111980E6616}"/>
            </a:ext>
          </a:extLst>
        </xdr:cNvPr>
        <xdr:cNvSpPr/>
      </xdr:nvSpPr>
      <xdr:spPr>
        <a:xfrm>
          <a:off x="4709160" y="26687781"/>
          <a:ext cx="2011680" cy="71373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147501</xdr:colOff>
      <xdr:row>90</xdr:row>
      <xdr:rowOff>231141</xdr:rowOff>
    </xdr:from>
    <xdr:to>
      <xdr:col>16</xdr:col>
      <xdr:colOff>198121</xdr:colOff>
      <xdr:row>92</xdr:row>
      <xdr:rowOff>299177</xdr:rowOff>
    </xdr:to>
    <xdr:sp macro="" textlink="">
      <xdr:nvSpPr>
        <xdr:cNvPr id="23" name="楕円 22">
          <a:extLst>
            <a:ext uri="{FF2B5EF4-FFF2-40B4-BE49-F238E27FC236}">
              <a16:creationId xmlns:a16="http://schemas.microsoft.com/office/drawing/2014/main" id="{4AB88CB8-570B-4612-8DBC-9AEA35F1B406}"/>
            </a:ext>
          </a:extLst>
        </xdr:cNvPr>
        <xdr:cNvSpPr/>
      </xdr:nvSpPr>
      <xdr:spPr>
        <a:xfrm>
          <a:off x="9885861" y="28364181"/>
          <a:ext cx="2991940" cy="9519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284661</xdr:colOff>
      <xdr:row>92</xdr:row>
      <xdr:rowOff>109221</xdr:rowOff>
    </xdr:from>
    <xdr:to>
      <xdr:col>16</xdr:col>
      <xdr:colOff>1021081</xdr:colOff>
      <xdr:row>94</xdr:row>
      <xdr:rowOff>177257</xdr:rowOff>
    </xdr:to>
    <xdr:sp macro="" textlink="">
      <xdr:nvSpPr>
        <xdr:cNvPr id="24" name="楕円 23">
          <a:extLst>
            <a:ext uri="{FF2B5EF4-FFF2-40B4-BE49-F238E27FC236}">
              <a16:creationId xmlns:a16="http://schemas.microsoft.com/office/drawing/2014/main" id="{11F8B156-A7B0-4CE0-A51E-F93747F99A79}"/>
            </a:ext>
          </a:extLst>
        </xdr:cNvPr>
        <xdr:cNvSpPr/>
      </xdr:nvSpPr>
      <xdr:spPr>
        <a:xfrm>
          <a:off x="10708821" y="29126181"/>
          <a:ext cx="2991940" cy="9519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688340</xdr:colOff>
      <xdr:row>108</xdr:row>
      <xdr:rowOff>40096</xdr:rowOff>
    </xdr:from>
    <xdr:to>
      <xdr:col>8</xdr:col>
      <xdr:colOff>675640</xdr:colOff>
      <xdr:row>110</xdr:row>
      <xdr:rowOff>152221</xdr:rowOff>
    </xdr:to>
    <xdr:sp macro="" textlink="">
      <xdr:nvSpPr>
        <xdr:cNvPr id="25" name="楕円 24">
          <a:extLst>
            <a:ext uri="{FF2B5EF4-FFF2-40B4-BE49-F238E27FC236}">
              <a16:creationId xmlns:a16="http://schemas.microsoft.com/office/drawing/2014/main" id="{777C5D37-06CE-4030-9224-8FE7C8B3FBC2}"/>
            </a:ext>
          </a:extLst>
        </xdr:cNvPr>
        <xdr:cNvSpPr/>
      </xdr:nvSpPr>
      <xdr:spPr>
        <a:xfrm>
          <a:off x="5671820" y="36235096"/>
          <a:ext cx="2578100" cy="96556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133350</xdr:rowOff>
    </xdr:from>
    <xdr:to>
      <xdr:col>17</xdr:col>
      <xdr:colOff>514350</xdr:colOff>
      <xdr:row>11</xdr:row>
      <xdr:rowOff>95250</xdr:rowOff>
    </xdr:to>
    <xdr:sp macro="" textlink="">
      <xdr:nvSpPr>
        <xdr:cNvPr id="9" name="テキスト ボックス 5">
          <a:extLst>
            <a:ext uri="{FF2B5EF4-FFF2-40B4-BE49-F238E27FC236}">
              <a16:creationId xmlns:a16="http://schemas.microsoft.com/office/drawing/2014/main" id="{00000000-0008-0000-0500-000009000000}"/>
            </a:ext>
          </a:extLst>
        </xdr:cNvPr>
        <xdr:cNvSpPr txBox="1"/>
      </xdr:nvSpPr>
      <xdr:spPr>
        <a:xfrm>
          <a:off x="457200" y="323850"/>
          <a:ext cx="10420350" cy="186690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400" b="1"/>
            <a:t>ACS</a:t>
          </a:r>
          <a:r>
            <a:rPr lang="ja-JP" altLang="en-US" sz="3400" b="1"/>
            <a:t>入院</a:t>
          </a:r>
          <a:r>
            <a:rPr lang="ja-JP" altLang="en-US" sz="3400"/>
            <a:t>：翌日以降→</a:t>
          </a:r>
          <a:r>
            <a:rPr lang="en-US" altLang="ja-JP" sz="3400"/>
            <a:t>2</a:t>
          </a:r>
          <a:r>
            <a:rPr lang="ja-JP" altLang="en-US" sz="3400"/>
            <a:t>～</a:t>
          </a:r>
          <a:r>
            <a:rPr lang="en-US" altLang="ja-JP" sz="3400"/>
            <a:t>4</a:t>
          </a:r>
          <a:r>
            <a:rPr lang="ja-JP" altLang="en-US" sz="3400"/>
            <a:t>週後（退院前）→</a:t>
          </a:r>
          <a:r>
            <a:rPr lang="ja-JP" altLang="en-US" sz="3400" b="1"/>
            <a:t>退院</a:t>
          </a:r>
          <a:r>
            <a:rPr lang="ja-JP" altLang="en-US" sz="3400"/>
            <a:t>→→</a:t>
          </a:r>
        </a:p>
      </xdr:txBody>
    </xdr:sp>
    <xdr:clientData/>
  </xdr:twoCellAnchor>
  <xdr:twoCellAnchor editAs="oneCell">
    <xdr:from>
      <xdr:col>0</xdr:col>
      <xdr:colOff>476250</xdr:colOff>
      <xdr:row>14</xdr:row>
      <xdr:rowOff>171450</xdr:rowOff>
    </xdr:from>
    <xdr:to>
      <xdr:col>13</xdr:col>
      <xdr:colOff>419100</xdr:colOff>
      <xdr:row>31</xdr:row>
      <xdr:rowOff>32526</xdr:rowOff>
    </xdr:to>
    <xdr:pic>
      <xdr:nvPicPr>
        <xdr:cNvPr id="11" name="コンテンツ プレースホルダー 4">
          <a:extLst>
            <a:ext uri="{FF2B5EF4-FFF2-40B4-BE49-F238E27FC236}">
              <a16:creationId xmlns:a16="http://schemas.microsoft.com/office/drawing/2014/main" id="{00000000-0008-0000-0500-00000B000000}"/>
            </a:ext>
          </a:extLst>
        </xdr:cNvPr>
        <xdr:cNvPicPr>
          <a:picLocks noGrp="1" noChangeAspect="1"/>
        </xdr:cNvPicPr>
      </xdr:nvPicPr>
      <xdr:blipFill>
        <a:blip xmlns:r="http://schemas.openxmlformats.org/officeDocument/2006/relationships" r:embed="rId1"/>
        <a:stretch>
          <a:fillRect/>
        </a:stretch>
      </xdr:blipFill>
      <xdr:spPr>
        <a:xfrm>
          <a:off x="476250" y="2838450"/>
          <a:ext cx="7867650" cy="3099576"/>
        </a:xfrm>
        <a:prstGeom prst="rect">
          <a:avLst/>
        </a:prstGeom>
      </xdr:spPr>
    </xdr:pic>
    <xdr:clientData/>
  </xdr:twoCellAnchor>
  <xdr:twoCellAnchor>
    <xdr:from>
      <xdr:col>0</xdr:col>
      <xdr:colOff>590550</xdr:colOff>
      <xdr:row>12</xdr:row>
      <xdr:rowOff>0</xdr:rowOff>
    </xdr:from>
    <xdr:to>
      <xdr:col>39</xdr:col>
      <xdr:colOff>552450</xdr:colOff>
      <xdr:row>12</xdr:row>
      <xdr:rowOff>57150</xdr:rowOff>
    </xdr:to>
    <xdr:cxnSp macro="">
      <xdr:nvCxnSpPr>
        <xdr:cNvPr id="12" name="直線矢印コネクタ 11">
          <a:extLst>
            <a:ext uri="{FF2B5EF4-FFF2-40B4-BE49-F238E27FC236}">
              <a16:creationId xmlns:a16="http://schemas.microsoft.com/office/drawing/2014/main" id="{00000000-0008-0000-0500-00000C000000}"/>
            </a:ext>
          </a:extLst>
        </xdr:cNvPr>
        <xdr:cNvCxnSpPr>
          <a:cxnSpLocks/>
        </xdr:cNvCxnSpPr>
      </xdr:nvCxnSpPr>
      <xdr:spPr>
        <a:xfrm flipV="1">
          <a:off x="590550" y="2286000"/>
          <a:ext cx="23126700" cy="571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547368</xdr:colOff>
      <xdr:row>12</xdr:row>
      <xdr:rowOff>174711</xdr:rowOff>
    </xdr:from>
    <xdr:to>
      <xdr:col>16</xdr:col>
      <xdr:colOff>560153</xdr:colOff>
      <xdr:row>69</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a:cxnSpLocks/>
        </xdr:cNvCxnSpPr>
      </xdr:nvCxnSpPr>
      <xdr:spPr>
        <a:xfrm flipH="1">
          <a:off x="10300968" y="2460711"/>
          <a:ext cx="12785" cy="10683789"/>
        </a:xfrm>
        <a:prstGeom prst="line">
          <a:avLst/>
        </a:prstGeom>
        <a:ln w="38100">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147637</xdr:colOff>
      <xdr:row>13</xdr:row>
      <xdr:rowOff>4762</xdr:rowOff>
    </xdr:from>
    <xdr:to>
      <xdr:col>28</xdr:col>
      <xdr:colOff>171751</xdr:colOff>
      <xdr:row>69</xdr:row>
      <xdr:rowOff>19050</xdr:rowOff>
    </xdr:to>
    <xdr:cxnSp macro="">
      <xdr:nvCxnSpPr>
        <xdr:cNvPr id="18" name="直線コネクタ 17">
          <a:extLst>
            <a:ext uri="{FF2B5EF4-FFF2-40B4-BE49-F238E27FC236}">
              <a16:creationId xmlns:a16="http://schemas.microsoft.com/office/drawing/2014/main" id="{00000000-0008-0000-0500-000012000000}"/>
            </a:ext>
          </a:extLst>
        </xdr:cNvPr>
        <xdr:cNvCxnSpPr>
          <a:cxnSpLocks/>
        </xdr:cNvCxnSpPr>
      </xdr:nvCxnSpPr>
      <xdr:spPr>
        <a:xfrm>
          <a:off x="16606837" y="2481262"/>
          <a:ext cx="24114" cy="10682288"/>
        </a:xfrm>
        <a:prstGeom prst="line">
          <a:avLst/>
        </a:prstGeom>
        <a:ln w="381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423863</xdr:colOff>
      <xdr:row>32</xdr:row>
      <xdr:rowOff>157163</xdr:rowOff>
    </xdr:from>
    <xdr:to>
      <xdr:col>11</xdr:col>
      <xdr:colOff>266700</xdr:colOff>
      <xdr:row>41</xdr:row>
      <xdr:rowOff>152400</xdr:rowOff>
    </xdr:to>
    <xdr:sp macro="" textlink="">
      <xdr:nvSpPr>
        <xdr:cNvPr id="26" name="テキスト ボックス 14">
          <a:extLst>
            <a:ext uri="{FF2B5EF4-FFF2-40B4-BE49-F238E27FC236}">
              <a16:creationId xmlns:a16="http://schemas.microsoft.com/office/drawing/2014/main" id="{00000000-0008-0000-0500-00001A000000}"/>
            </a:ext>
          </a:extLst>
        </xdr:cNvPr>
        <xdr:cNvSpPr txBox="1"/>
      </xdr:nvSpPr>
      <xdr:spPr>
        <a:xfrm>
          <a:off x="4691063" y="6253163"/>
          <a:ext cx="2281237" cy="1709737"/>
        </a:xfrm>
        <a:prstGeom prst="rect">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400"/>
            <a:t>最大耐用量の</a:t>
          </a:r>
          <a:endParaRPr lang="en-US" altLang="ja-JP" sz="2400"/>
        </a:p>
        <a:p>
          <a:pPr algn="ctr"/>
          <a:r>
            <a:rPr lang="ja-JP" altLang="en-US" sz="2400"/>
            <a:t>ストロング</a:t>
          </a:r>
          <a:endParaRPr lang="en-US" altLang="ja-JP" sz="2400"/>
        </a:p>
        <a:p>
          <a:pPr algn="ctr"/>
          <a:r>
            <a:rPr lang="ja-JP" altLang="en-US" sz="2400"/>
            <a:t>スタチン投与</a:t>
          </a:r>
          <a:endParaRPr lang="en-US" altLang="ja-JP" sz="2400"/>
        </a:p>
      </xdr:txBody>
    </xdr:sp>
    <xdr:clientData/>
  </xdr:twoCellAnchor>
  <xdr:twoCellAnchor>
    <xdr:from>
      <xdr:col>5</xdr:col>
      <xdr:colOff>590550</xdr:colOff>
      <xdr:row>35</xdr:row>
      <xdr:rowOff>19050</xdr:rowOff>
    </xdr:from>
    <xdr:to>
      <xdr:col>7</xdr:col>
      <xdr:colOff>285750</xdr:colOff>
      <xdr:row>35</xdr:row>
      <xdr:rowOff>19050</xdr:rowOff>
    </xdr:to>
    <xdr:cxnSp macro="">
      <xdr:nvCxnSpPr>
        <xdr:cNvPr id="39" name="直線矢印コネクタ 38">
          <a:extLst>
            <a:ext uri="{FF2B5EF4-FFF2-40B4-BE49-F238E27FC236}">
              <a16:creationId xmlns:a16="http://schemas.microsoft.com/office/drawing/2014/main" id="{00000000-0008-0000-0500-000027000000}"/>
            </a:ext>
          </a:extLst>
        </xdr:cNvPr>
        <xdr:cNvCxnSpPr>
          <a:cxnSpLocks/>
        </xdr:cNvCxnSpPr>
      </xdr:nvCxnSpPr>
      <xdr:spPr>
        <a:xfrm>
          <a:off x="3638550" y="66865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342900</xdr:colOff>
      <xdr:row>33</xdr:row>
      <xdr:rowOff>151445</xdr:rowOff>
    </xdr:from>
    <xdr:to>
      <xdr:col>14</xdr:col>
      <xdr:colOff>571500</xdr:colOff>
      <xdr:row>53</xdr:row>
      <xdr:rowOff>85038</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stretch>
          <a:fillRect/>
        </a:stretch>
      </xdr:blipFill>
      <xdr:spPr>
        <a:xfrm>
          <a:off x="8267700" y="6437945"/>
          <a:ext cx="838200" cy="3743593"/>
        </a:xfrm>
        <a:prstGeom prst="rect">
          <a:avLst/>
        </a:prstGeom>
      </xdr:spPr>
    </xdr:pic>
    <xdr:clientData/>
  </xdr:twoCellAnchor>
  <xdr:twoCellAnchor>
    <xdr:from>
      <xdr:col>11</xdr:col>
      <xdr:colOff>400050</xdr:colOff>
      <xdr:row>36</xdr:row>
      <xdr:rowOff>38100</xdr:rowOff>
    </xdr:from>
    <xdr:to>
      <xdr:col>13</xdr:col>
      <xdr:colOff>266700</xdr:colOff>
      <xdr:row>36</xdr:row>
      <xdr:rowOff>38100</xdr:rowOff>
    </xdr:to>
    <xdr:cxnSp macro="">
      <xdr:nvCxnSpPr>
        <xdr:cNvPr id="57" name="直線矢印コネクタ 56">
          <a:extLst>
            <a:ext uri="{FF2B5EF4-FFF2-40B4-BE49-F238E27FC236}">
              <a16:creationId xmlns:a16="http://schemas.microsoft.com/office/drawing/2014/main" id="{00000000-0008-0000-0500-000039000000}"/>
            </a:ext>
          </a:extLst>
        </xdr:cNvPr>
        <xdr:cNvCxnSpPr>
          <a:cxnSpLocks/>
        </xdr:cNvCxnSpPr>
      </xdr:nvCxnSpPr>
      <xdr:spPr>
        <a:xfrm>
          <a:off x="7105650" y="6896100"/>
          <a:ext cx="10858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59</xdr:row>
      <xdr:rowOff>19050</xdr:rowOff>
    </xdr:from>
    <xdr:to>
      <xdr:col>15</xdr:col>
      <xdr:colOff>457200</xdr:colOff>
      <xdr:row>67</xdr:row>
      <xdr:rowOff>152400</xdr:rowOff>
    </xdr:to>
    <xdr:sp macro="" textlink="">
      <xdr:nvSpPr>
        <xdr:cNvPr id="78" name="テキスト ボックス 37">
          <a:extLst>
            <a:ext uri="{FF2B5EF4-FFF2-40B4-BE49-F238E27FC236}">
              <a16:creationId xmlns:a16="http://schemas.microsoft.com/office/drawing/2014/main" id="{00000000-0008-0000-0500-00004E000000}"/>
            </a:ext>
          </a:extLst>
        </xdr:cNvPr>
        <xdr:cNvSpPr txBox="1"/>
      </xdr:nvSpPr>
      <xdr:spPr>
        <a:xfrm>
          <a:off x="3600450" y="11258550"/>
          <a:ext cx="6000750" cy="1657350"/>
        </a:xfrm>
        <a:prstGeom prst="rect">
          <a:avLst/>
        </a:prstGeom>
        <a:solidFill>
          <a:srgbClr val="F727CA"/>
        </a:solidFill>
        <a:ln w="19050" cap="flat" cmpd="sng" algn="ctr">
          <a:solidFill>
            <a:sysClr val="window" lastClr="FFFFFF"/>
          </a:solidFill>
          <a:prstDash val="solid"/>
          <a:miter lim="800000"/>
        </a:ln>
        <a:effectLst/>
      </xdr:spPr>
      <xdr:style>
        <a:lnRef idx="3">
          <a:schemeClr val="lt1"/>
        </a:lnRef>
        <a:fillRef idx="1">
          <a:schemeClr val="accent2"/>
        </a:fillRef>
        <a:effectRef idx="1">
          <a:schemeClr val="accent2"/>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2400" b="1"/>
            <a:t>繰り返すイベント入院</a:t>
          </a:r>
          <a:endParaRPr lang="en-US" altLang="ja-JP" sz="2400" b="1"/>
        </a:p>
        <a:p>
          <a:pPr algn="ctr"/>
          <a:r>
            <a:rPr lang="ja-JP" altLang="en-US" sz="2400" b="1"/>
            <a:t>→入院中に</a:t>
          </a:r>
          <a:r>
            <a:rPr lang="en-US" altLang="ja-JP" sz="2400" b="1"/>
            <a:t>PCSK9</a:t>
          </a:r>
          <a:r>
            <a:rPr lang="ja-JP" altLang="en-US" sz="2400" b="1"/>
            <a:t>阻害薬投与開始を考慮</a:t>
          </a:r>
          <a:endParaRPr lang="en-US" altLang="ja-JP" sz="2400" b="1"/>
        </a:p>
      </xdr:txBody>
    </xdr:sp>
    <xdr:clientData/>
  </xdr:twoCellAnchor>
  <xdr:twoCellAnchor>
    <xdr:from>
      <xdr:col>0</xdr:col>
      <xdr:colOff>552450</xdr:colOff>
      <xdr:row>47</xdr:row>
      <xdr:rowOff>133350</xdr:rowOff>
    </xdr:from>
    <xdr:to>
      <xdr:col>5</xdr:col>
      <xdr:colOff>495300</xdr:colOff>
      <xdr:row>57</xdr:row>
      <xdr:rowOff>0</xdr:rowOff>
    </xdr:to>
    <xdr:sp macro="" textlink="">
      <xdr:nvSpPr>
        <xdr:cNvPr id="79" name="テキスト ボックス 3">
          <a:extLst>
            <a:ext uri="{FF2B5EF4-FFF2-40B4-BE49-F238E27FC236}">
              <a16:creationId xmlns:a16="http://schemas.microsoft.com/office/drawing/2014/main" id="{00000000-0008-0000-0500-00004F000000}"/>
            </a:ext>
          </a:extLst>
        </xdr:cNvPr>
        <xdr:cNvSpPr txBox="1"/>
      </xdr:nvSpPr>
      <xdr:spPr>
        <a:xfrm>
          <a:off x="552450" y="9086850"/>
          <a:ext cx="2990850" cy="1771650"/>
        </a:xfrm>
        <a:prstGeom prst="rect">
          <a:avLst/>
        </a:prstGeom>
        <a:gradFill rotWithShape="1">
          <a:gsLst>
            <a:gs pos="0">
              <a:srgbClr val="4472C4">
                <a:lumMod val="110000"/>
                <a:satMod val="105000"/>
                <a:tint val="67000"/>
              </a:srgbClr>
            </a:gs>
            <a:gs pos="50000">
              <a:srgbClr val="4472C4">
                <a:lumMod val="105000"/>
                <a:satMod val="103000"/>
                <a:tint val="73000"/>
              </a:srgbClr>
            </a:gs>
            <a:gs pos="100000">
              <a:srgbClr val="4472C4">
                <a:lumMod val="105000"/>
                <a:satMod val="109000"/>
                <a:tint val="81000"/>
              </a:srgbClr>
            </a:gs>
          </a:gsLst>
          <a:lin ang="5400000" scaled="0"/>
        </a:gradFill>
        <a:ln w="6350" cap="flat" cmpd="sng" algn="ctr">
          <a:solidFill>
            <a:srgbClr val="4472C4"/>
          </a:solidFill>
          <a:prstDash val="solid"/>
          <a:miter lim="800000"/>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最大耐用量投与中</a:t>
          </a:r>
          <a:r>
            <a:rPr lang="en-US" altLang="ja-JP" sz="2400"/>
            <a:t>)</a:t>
          </a:r>
          <a:endParaRPr lang="ja-JP" altLang="en-US" sz="2400"/>
        </a:p>
      </xdr:txBody>
    </xdr:sp>
    <xdr:clientData/>
  </xdr:twoCellAnchor>
  <xdr:twoCellAnchor>
    <xdr:from>
      <xdr:col>0</xdr:col>
      <xdr:colOff>533400</xdr:colOff>
      <xdr:row>39</xdr:row>
      <xdr:rowOff>38100</xdr:rowOff>
    </xdr:from>
    <xdr:to>
      <xdr:col>5</xdr:col>
      <xdr:colOff>342900</xdr:colOff>
      <xdr:row>46</xdr:row>
      <xdr:rowOff>95250</xdr:rowOff>
    </xdr:to>
    <xdr:sp macro="" textlink="">
      <xdr:nvSpPr>
        <xdr:cNvPr id="82" name="テキスト ボックス 2">
          <a:extLst>
            <a:ext uri="{FF2B5EF4-FFF2-40B4-BE49-F238E27FC236}">
              <a16:creationId xmlns:a16="http://schemas.microsoft.com/office/drawing/2014/main" id="{00000000-0008-0000-0500-000052000000}"/>
            </a:ext>
          </a:extLst>
        </xdr:cNvPr>
        <xdr:cNvSpPr txBox="1"/>
      </xdr:nvSpPr>
      <xdr:spPr>
        <a:xfrm>
          <a:off x="533400" y="7467600"/>
          <a:ext cx="2857500" cy="13906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最大耐用量でない</a:t>
          </a:r>
          <a:r>
            <a:rPr lang="en-US" altLang="ja-JP" sz="2400"/>
            <a:t>)</a:t>
          </a:r>
          <a:endParaRPr lang="ja-JP" altLang="en-US" sz="2400"/>
        </a:p>
      </xdr:txBody>
    </xdr:sp>
    <xdr:clientData/>
  </xdr:twoCellAnchor>
  <xdr:twoCellAnchor>
    <xdr:from>
      <xdr:col>0</xdr:col>
      <xdr:colOff>533400</xdr:colOff>
      <xdr:row>33</xdr:row>
      <xdr:rowOff>38100</xdr:rowOff>
    </xdr:from>
    <xdr:to>
      <xdr:col>5</xdr:col>
      <xdr:colOff>190500</xdr:colOff>
      <xdr:row>38</xdr:row>
      <xdr:rowOff>38100</xdr:rowOff>
    </xdr:to>
    <xdr:sp macro="" textlink="">
      <xdr:nvSpPr>
        <xdr:cNvPr id="84" name="テキスト ボックス 1">
          <a:extLst>
            <a:ext uri="{FF2B5EF4-FFF2-40B4-BE49-F238E27FC236}">
              <a16:creationId xmlns:a16="http://schemas.microsoft.com/office/drawing/2014/main" id="{00000000-0008-0000-0500-000054000000}"/>
            </a:ext>
          </a:extLst>
        </xdr:cNvPr>
        <xdr:cNvSpPr txBox="1"/>
      </xdr:nvSpPr>
      <xdr:spPr>
        <a:xfrm>
          <a:off x="533400" y="6324600"/>
          <a:ext cx="2705100" cy="95250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 未投与</a:t>
          </a:r>
        </a:p>
      </xdr:txBody>
    </xdr:sp>
    <xdr:clientData/>
  </xdr:twoCellAnchor>
  <xdr:twoCellAnchor>
    <xdr:from>
      <xdr:col>19</xdr:col>
      <xdr:colOff>419100</xdr:colOff>
      <xdr:row>17</xdr:row>
      <xdr:rowOff>152400</xdr:rowOff>
    </xdr:from>
    <xdr:to>
      <xdr:col>25</xdr:col>
      <xdr:colOff>0</xdr:colOff>
      <xdr:row>23</xdr:row>
      <xdr:rowOff>133350</xdr:rowOff>
    </xdr:to>
    <xdr:sp macro="" textlink="">
      <xdr:nvSpPr>
        <xdr:cNvPr id="95" name="テキスト ボックス 34">
          <a:extLst>
            <a:ext uri="{FF2B5EF4-FFF2-40B4-BE49-F238E27FC236}">
              <a16:creationId xmlns:a16="http://schemas.microsoft.com/office/drawing/2014/main" id="{00000000-0008-0000-0500-00005F000000}"/>
            </a:ext>
          </a:extLst>
        </xdr:cNvPr>
        <xdr:cNvSpPr txBox="1"/>
      </xdr:nvSpPr>
      <xdr:spPr>
        <a:xfrm>
          <a:off x="11391900" y="3390900"/>
          <a:ext cx="3238500" cy="1123950"/>
        </a:xfrm>
        <a:prstGeom prst="rect">
          <a:avLst/>
        </a:prstGeom>
        <a:solidFill>
          <a:srgbClr val="FF0000"/>
        </a:solid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2400" b="1">
              <a:solidFill>
                <a:sysClr val="window" lastClr="FFFFFF"/>
              </a:solidFill>
            </a:rPr>
            <a:t>LDL-</a:t>
          </a:r>
          <a:r>
            <a:rPr lang="ja-JP" altLang="en-US" sz="2400" b="1">
              <a:solidFill>
                <a:sysClr val="window" lastClr="FFFFFF"/>
              </a:solidFill>
            </a:rPr>
            <a:t>コレステロール</a:t>
          </a:r>
          <a:endParaRPr lang="en-US" altLang="ja-JP" sz="2400" b="1">
            <a:solidFill>
              <a:sysClr val="window" lastClr="FFFFFF"/>
            </a:solidFill>
          </a:endParaRPr>
        </a:p>
        <a:p>
          <a:pPr algn="ctr"/>
          <a:r>
            <a:rPr lang="ja-JP" altLang="en-US" sz="2400" b="1">
              <a:solidFill>
                <a:sysClr val="window" lastClr="FFFFFF"/>
              </a:solidFill>
            </a:rPr>
            <a:t>≧</a:t>
          </a:r>
          <a:r>
            <a:rPr lang="en-US" altLang="ja-JP" sz="2400" b="1">
              <a:solidFill>
                <a:sysClr val="window" lastClr="FFFFFF"/>
              </a:solidFill>
            </a:rPr>
            <a:t>70㎎/dl</a:t>
          </a:r>
          <a:endParaRPr lang="ja-JP" altLang="en-US" sz="2400" b="1">
            <a:solidFill>
              <a:sysClr val="window" lastClr="FFFFFF"/>
            </a:solidFill>
          </a:endParaRPr>
        </a:p>
      </xdr:txBody>
    </xdr:sp>
    <xdr:clientData/>
  </xdr:twoCellAnchor>
  <xdr:twoCellAnchor>
    <xdr:from>
      <xdr:col>22</xdr:col>
      <xdr:colOff>285750</xdr:colOff>
      <xdr:row>28</xdr:row>
      <xdr:rowOff>98172</xdr:rowOff>
    </xdr:from>
    <xdr:to>
      <xdr:col>30</xdr:col>
      <xdr:colOff>342900</xdr:colOff>
      <xdr:row>35</xdr:row>
      <xdr:rowOff>57334</xdr:rowOff>
    </xdr:to>
    <xdr:sp macro="" textlink="">
      <xdr:nvSpPr>
        <xdr:cNvPr id="96" name="テキスト ボックス 43">
          <a:extLst>
            <a:ext uri="{FF2B5EF4-FFF2-40B4-BE49-F238E27FC236}">
              <a16:creationId xmlns:a16="http://schemas.microsoft.com/office/drawing/2014/main" id="{00000000-0008-0000-0500-000060000000}"/>
            </a:ext>
          </a:extLst>
        </xdr:cNvPr>
        <xdr:cNvSpPr txBox="1"/>
      </xdr:nvSpPr>
      <xdr:spPr>
        <a:xfrm>
          <a:off x="13087350" y="5432172"/>
          <a:ext cx="4933950" cy="1292662"/>
        </a:xfrm>
        <a:prstGeom prst="rect">
          <a:avLst/>
        </a:prstGeom>
        <a:solidFill>
          <a:srgbClr val="FF0000"/>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にても</a:t>
          </a:r>
          <a:endParaRPr lang="en-US" altLang="ja-JP" sz="2400" b="1">
            <a:solidFill>
              <a:schemeClr val="bg1"/>
            </a:solidFill>
          </a:endParaRPr>
        </a:p>
        <a:p>
          <a:pPr algn="ctr"/>
          <a:r>
            <a:rPr lang="en-US" altLang="ja-JP" sz="2400" b="1">
              <a:solidFill>
                <a:schemeClr val="bg1"/>
              </a:solidFill>
            </a:rPr>
            <a:t>LDL-Chol</a:t>
          </a:r>
          <a:r>
            <a:rPr lang="ja-JP" altLang="en-US" sz="2400" b="1">
              <a:solidFill>
                <a:schemeClr val="bg1"/>
              </a:solidFill>
            </a:rPr>
            <a:t>≧</a:t>
          </a:r>
          <a:r>
            <a:rPr lang="en-US" altLang="ja-JP" sz="2400" b="1">
              <a:solidFill>
                <a:schemeClr val="bg1"/>
              </a:solidFill>
            </a:rPr>
            <a:t>70㎎/dl</a:t>
          </a:r>
        </a:p>
        <a:p>
          <a:pPr algn="ctr"/>
          <a:r>
            <a:rPr lang="ja-JP" altLang="en-US" sz="2400" b="1">
              <a:solidFill>
                <a:schemeClr val="bg1"/>
              </a:solidFill>
            </a:rPr>
            <a:t>　→→</a:t>
          </a:r>
          <a:r>
            <a:rPr lang="en-US" altLang="ja-JP" sz="2400" b="1">
              <a:solidFill>
                <a:schemeClr val="bg1"/>
              </a:solidFill>
            </a:rPr>
            <a:t>PCSK9</a:t>
          </a:r>
          <a:r>
            <a:rPr lang="ja-JP" altLang="en-US" sz="2400" b="1">
              <a:solidFill>
                <a:schemeClr val="bg1"/>
              </a:solidFill>
            </a:rPr>
            <a:t>阻害薬追加</a:t>
          </a:r>
        </a:p>
      </xdr:txBody>
    </xdr:sp>
    <xdr:clientData/>
  </xdr:twoCellAnchor>
  <xdr:twoCellAnchor>
    <xdr:from>
      <xdr:col>19</xdr:col>
      <xdr:colOff>476250</xdr:colOff>
      <xdr:row>39</xdr:row>
      <xdr:rowOff>152400</xdr:rowOff>
    </xdr:from>
    <xdr:to>
      <xdr:col>25</xdr:col>
      <xdr:colOff>590550</xdr:colOff>
      <xdr:row>47</xdr:row>
      <xdr:rowOff>95250</xdr:rowOff>
    </xdr:to>
    <xdr:sp macro="" textlink="">
      <xdr:nvSpPr>
        <xdr:cNvPr id="97" name="テキスト ボックス 35">
          <a:extLst>
            <a:ext uri="{FF2B5EF4-FFF2-40B4-BE49-F238E27FC236}">
              <a16:creationId xmlns:a16="http://schemas.microsoft.com/office/drawing/2014/main" id="{00000000-0008-0000-0500-000061000000}"/>
            </a:ext>
          </a:extLst>
        </xdr:cNvPr>
        <xdr:cNvSpPr txBox="1"/>
      </xdr:nvSpPr>
      <xdr:spPr>
        <a:xfrm>
          <a:off x="11449050" y="7581900"/>
          <a:ext cx="3771900" cy="14668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LDL-</a:t>
          </a:r>
          <a:r>
            <a:rPr lang="ja-JP" altLang="en-US" sz="2400" b="1">
              <a:solidFill>
                <a:schemeClr val="bg1"/>
              </a:solidFill>
            </a:rPr>
            <a:t>コレステロール</a:t>
          </a:r>
          <a:endParaRPr lang="en-US" altLang="ja-JP" sz="2400" b="1">
            <a:solidFill>
              <a:schemeClr val="bg1"/>
            </a:solidFill>
          </a:endParaRPr>
        </a:p>
        <a:p>
          <a:pPr algn="ctr"/>
          <a:r>
            <a:rPr lang="ja-JP" altLang="en-US" sz="2400" b="1">
              <a:solidFill>
                <a:schemeClr val="bg1"/>
              </a:solidFill>
            </a:rPr>
            <a:t>＜</a:t>
          </a:r>
          <a:r>
            <a:rPr lang="en-US" altLang="ja-JP" sz="2400" b="1">
              <a:solidFill>
                <a:schemeClr val="bg1"/>
              </a:solidFill>
            </a:rPr>
            <a:t>70㎎/dl</a:t>
          </a:r>
          <a:endParaRPr lang="ja-JP" altLang="en-US" sz="2400" b="1">
            <a:solidFill>
              <a:schemeClr val="bg1"/>
            </a:solidFill>
          </a:endParaRPr>
        </a:p>
      </xdr:txBody>
    </xdr:sp>
    <xdr:clientData/>
  </xdr:twoCellAnchor>
  <xdr:twoCellAnchor>
    <xdr:from>
      <xdr:col>23</xdr:col>
      <xdr:colOff>133350</xdr:colOff>
      <xdr:row>48</xdr:row>
      <xdr:rowOff>133350</xdr:rowOff>
    </xdr:from>
    <xdr:to>
      <xdr:col>30</xdr:col>
      <xdr:colOff>495300</xdr:colOff>
      <xdr:row>55</xdr:row>
      <xdr:rowOff>76200</xdr:rowOff>
    </xdr:to>
    <xdr:sp macro="" textlink="">
      <xdr:nvSpPr>
        <xdr:cNvPr id="98" name="テキスト ボックス 42">
          <a:extLst>
            <a:ext uri="{FF2B5EF4-FFF2-40B4-BE49-F238E27FC236}">
              <a16:creationId xmlns:a16="http://schemas.microsoft.com/office/drawing/2014/main" id="{00000000-0008-0000-0500-000062000000}"/>
            </a:ext>
          </a:extLst>
        </xdr:cNvPr>
        <xdr:cNvSpPr txBox="1"/>
      </xdr:nvSpPr>
      <xdr:spPr>
        <a:xfrm>
          <a:off x="13544550" y="9277350"/>
          <a:ext cx="4629150" cy="12763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継続</a:t>
          </a:r>
        </a:p>
      </xdr:txBody>
    </xdr:sp>
    <xdr:clientData/>
  </xdr:twoCellAnchor>
  <xdr:twoCellAnchor>
    <xdr:from>
      <xdr:col>24</xdr:col>
      <xdr:colOff>400050</xdr:colOff>
      <xdr:row>58</xdr:row>
      <xdr:rowOff>0</xdr:rowOff>
    </xdr:from>
    <xdr:to>
      <xdr:col>30</xdr:col>
      <xdr:colOff>552450</xdr:colOff>
      <xdr:row>65</xdr:row>
      <xdr:rowOff>38100</xdr:rowOff>
    </xdr:to>
    <xdr:sp macro="" textlink="">
      <xdr:nvSpPr>
        <xdr:cNvPr id="99" name="テキスト ボックス 41">
          <a:extLst>
            <a:ext uri="{FF2B5EF4-FFF2-40B4-BE49-F238E27FC236}">
              <a16:creationId xmlns:a16="http://schemas.microsoft.com/office/drawing/2014/main" id="{00000000-0008-0000-0500-000063000000}"/>
            </a:ext>
          </a:extLst>
        </xdr:cNvPr>
        <xdr:cNvSpPr txBox="1"/>
      </xdr:nvSpPr>
      <xdr:spPr>
        <a:xfrm>
          <a:off x="14420850" y="11049000"/>
          <a:ext cx="3810000" cy="137160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心不全・不整脈</a:t>
          </a:r>
          <a:endParaRPr lang="en-US" altLang="ja-JP" sz="2400" b="1">
            <a:solidFill>
              <a:schemeClr val="bg1"/>
            </a:solidFill>
          </a:endParaRPr>
        </a:p>
        <a:p>
          <a:pPr algn="ctr"/>
          <a:r>
            <a:rPr lang="ja-JP" altLang="en-US" sz="2400" b="1">
              <a:solidFill>
                <a:schemeClr val="bg1"/>
              </a:solidFill>
            </a:rPr>
            <a:t>などの再評価</a:t>
          </a:r>
          <a:endParaRPr lang="en-US" altLang="ja-JP" sz="2400" b="1">
            <a:solidFill>
              <a:schemeClr val="bg1"/>
            </a:solidFill>
          </a:endParaRPr>
        </a:p>
      </xdr:txBody>
    </xdr:sp>
    <xdr:clientData/>
  </xdr:twoCellAnchor>
  <xdr:twoCellAnchor>
    <xdr:from>
      <xdr:col>25</xdr:col>
      <xdr:colOff>215219</xdr:colOff>
      <xdr:row>20</xdr:row>
      <xdr:rowOff>146781</xdr:rowOff>
    </xdr:from>
    <xdr:to>
      <xdr:col>33</xdr:col>
      <xdr:colOff>57150</xdr:colOff>
      <xdr:row>20</xdr:row>
      <xdr:rowOff>160806</xdr:rowOff>
    </xdr:to>
    <xdr:cxnSp macro="">
      <xdr:nvCxnSpPr>
        <xdr:cNvPr id="100" name="直線矢印コネクタ 99">
          <a:extLst>
            <a:ext uri="{FF2B5EF4-FFF2-40B4-BE49-F238E27FC236}">
              <a16:creationId xmlns:a16="http://schemas.microsoft.com/office/drawing/2014/main" id="{00000000-0008-0000-0500-000064000000}"/>
            </a:ext>
          </a:extLst>
        </xdr:cNvPr>
        <xdr:cNvCxnSpPr>
          <a:cxnSpLocks/>
        </xdr:cNvCxnSpPr>
      </xdr:nvCxnSpPr>
      <xdr:spPr>
        <a:xfrm flipV="1">
          <a:off x="15455219" y="3956781"/>
          <a:ext cx="4718731" cy="140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342900</xdr:colOff>
      <xdr:row>15</xdr:row>
      <xdr:rowOff>71437</xdr:rowOff>
    </xdr:from>
    <xdr:to>
      <xdr:col>39</xdr:col>
      <xdr:colOff>114300</xdr:colOff>
      <xdr:row>24</xdr:row>
      <xdr:rowOff>76201</xdr:rowOff>
    </xdr:to>
    <xdr:sp macro="" textlink="">
      <xdr:nvSpPr>
        <xdr:cNvPr id="108" name="テキスト ボックス 38">
          <a:extLst>
            <a:ext uri="{FF2B5EF4-FFF2-40B4-BE49-F238E27FC236}">
              <a16:creationId xmlns:a16="http://schemas.microsoft.com/office/drawing/2014/main" id="{00000000-0008-0000-0500-00006C000000}"/>
            </a:ext>
          </a:extLst>
        </xdr:cNvPr>
        <xdr:cNvSpPr txBox="1"/>
      </xdr:nvSpPr>
      <xdr:spPr>
        <a:xfrm>
          <a:off x="20459700" y="2928937"/>
          <a:ext cx="3429000" cy="1719264"/>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357188</xdr:colOff>
      <xdr:row>28</xdr:row>
      <xdr:rowOff>19050</xdr:rowOff>
    </xdr:from>
    <xdr:to>
      <xdr:col>39</xdr:col>
      <xdr:colOff>228600</xdr:colOff>
      <xdr:row>36</xdr:row>
      <xdr:rowOff>76200</xdr:rowOff>
    </xdr:to>
    <xdr:sp macro="" textlink="">
      <xdr:nvSpPr>
        <xdr:cNvPr id="110" name="テキスト ボックス 32">
          <a:extLst>
            <a:ext uri="{FF2B5EF4-FFF2-40B4-BE49-F238E27FC236}">
              <a16:creationId xmlns:a16="http://schemas.microsoft.com/office/drawing/2014/main" id="{00000000-0008-0000-0500-00006E000000}"/>
            </a:ext>
          </a:extLst>
        </xdr:cNvPr>
        <xdr:cNvSpPr txBox="1"/>
      </xdr:nvSpPr>
      <xdr:spPr>
        <a:xfrm>
          <a:off x="20473988" y="5353050"/>
          <a:ext cx="3529012" cy="158115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PCSK9</a:t>
          </a:r>
          <a:r>
            <a:rPr lang="ja-JP" altLang="en-US" sz="2400" b="1">
              <a:solidFill>
                <a:schemeClr val="bg1"/>
              </a:solidFill>
            </a:rPr>
            <a:t>阻害薬投与期間を</a:t>
          </a:r>
          <a:endParaRPr lang="en-US" altLang="ja-JP" sz="2400" b="1">
            <a:solidFill>
              <a:schemeClr val="bg1"/>
            </a:solidFill>
          </a:endParaRPr>
        </a:p>
        <a:p>
          <a:pPr algn="ctr"/>
          <a:r>
            <a:rPr lang="ja-JP" altLang="en-US" sz="2400" b="1">
              <a:solidFill>
                <a:schemeClr val="bg1"/>
              </a:solidFill>
            </a:rPr>
            <a:t>検討していく</a:t>
          </a:r>
        </a:p>
      </xdr:txBody>
    </xdr:sp>
    <xdr:clientData/>
  </xdr:twoCellAnchor>
  <xdr:twoCellAnchor>
    <xdr:from>
      <xdr:col>33</xdr:col>
      <xdr:colOff>381000</xdr:colOff>
      <xdr:row>41</xdr:row>
      <xdr:rowOff>28574</xdr:rowOff>
    </xdr:from>
    <xdr:to>
      <xdr:col>39</xdr:col>
      <xdr:colOff>247650</xdr:colOff>
      <xdr:row>50</xdr:row>
      <xdr:rowOff>19050</xdr:rowOff>
    </xdr:to>
    <xdr:sp macro="" textlink="">
      <xdr:nvSpPr>
        <xdr:cNvPr id="111" name="テキスト ボックス 48">
          <a:extLst>
            <a:ext uri="{FF2B5EF4-FFF2-40B4-BE49-F238E27FC236}">
              <a16:creationId xmlns:a16="http://schemas.microsoft.com/office/drawing/2014/main" id="{00000000-0008-0000-0500-00006F000000}"/>
            </a:ext>
          </a:extLst>
        </xdr:cNvPr>
        <xdr:cNvSpPr txBox="1"/>
      </xdr:nvSpPr>
      <xdr:spPr>
        <a:xfrm>
          <a:off x="20497800" y="7839074"/>
          <a:ext cx="3524250" cy="1704976"/>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361950</xdr:colOff>
      <xdr:row>55</xdr:row>
      <xdr:rowOff>38100</xdr:rowOff>
    </xdr:from>
    <xdr:to>
      <xdr:col>39</xdr:col>
      <xdr:colOff>57150</xdr:colOff>
      <xdr:row>65</xdr:row>
      <xdr:rowOff>19050</xdr:rowOff>
    </xdr:to>
    <xdr:sp macro="" textlink="">
      <xdr:nvSpPr>
        <xdr:cNvPr id="118" name="テキスト ボックス 45">
          <a:extLst>
            <a:ext uri="{FF2B5EF4-FFF2-40B4-BE49-F238E27FC236}">
              <a16:creationId xmlns:a16="http://schemas.microsoft.com/office/drawing/2014/main" id="{00000000-0008-0000-0500-000076000000}"/>
            </a:ext>
          </a:extLst>
        </xdr:cNvPr>
        <xdr:cNvSpPr txBox="1"/>
      </xdr:nvSpPr>
      <xdr:spPr>
        <a:xfrm>
          <a:off x="20478750" y="10515600"/>
          <a:ext cx="3352800" cy="1885950"/>
        </a:xfrm>
        <a:prstGeom prst="rect">
          <a:avLst/>
        </a:prstGeom>
        <a:solidFill>
          <a:srgbClr val="92D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必要症例は</a:t>
          </a:r>
          <a:endParaRPr lang="en-US" altLang="ja-JP" sz="2400" b="1">
            <a:solidFill>
              <a:schemeClr val="bg1"/>
            </a:solidFill>
          </a:endParaRPr>
        </a:p>
        <a:p>
          <a:pPr algn="ctr"/>
          <a:r>
            <a:rPr lang="ja-JP" altLang="en-US" sz="2400" b="1">
              <a:solidFill>
                <a:schemeClr val="bg1"/>
              </a:solidFill>
            </a:rPr>
            <a:t>心不全治療強化・</a:t>
          </a:r>
          <a:endParaRPr lang="en-US" altLang="ja-JP" sz="2400" b="1">
            <a:solidFill>
              <a:schemeClr val="bg1"/>
            </a:solidFill>
          </a:endParaRPr>
        </a:p>
        <a:p>
          <a:pPr algn="ctr"/>
          <a:r>
            <a:rPr lang="ja-JP" altLang="en-US" sz="2400" b="1">
              <a:solidFill>
                <a:schemeClr val="bg1"/>
              </a:solidFill>
            </a:rPr>
            <a:t>不整脈治療強化を実施</a:t>
          </a:r>
          <a:endParaRPr lang="en-US" altLang="ja-JP" sz="2400" b="1">
            <a:solidFill>
              <a:schemeClr val="bg1"/>
            </a:solidFill>
          </a:endParaRPr>
        </a:p>
      </xdr:txBody>
    </xdr:sp>
    <xdr:clientData/>
  </xdr:twoCellAnchor>
  <xdr:twoCellAnchor editAs="oneCell">
    <xdr:from>
      <xdr:col>2</xdr:col>
      <xdr:colOff>228601</xdr:colOff>
      <xdr:row>71</xdr:row>
      <xdr:rowOff>76200</xdr:rowOff>
    </xdr:from>
    <xdr:to>
      <xdr:col>14</xdr:col>
      <xdr:colOff>361950</xdr:colOff>
      <xdr:row>82</xdr:row>
      <xdr:rowOff>276613</xdr:rowOff>
    </xdr:to>
    <xdr:pic>
      <xdr:nvPicPr>
        <xdr:cNvPr id="3" name="グラフィックス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25509" r="392" b="26557"/>
        <a:stretch/>
      </xdr:blipFill>
      <xdr:spPr>
        <a:xfrm>
          <a:off x="1447801" y="14249400"/>
          <a:ext cx="7448549" cy="5858263"/>
        </a:xfrm>
        <a:prstGeom prst="rect">
          <a:avLst/>
        </a:prstGeom>
      </xdr:spPr>
    </xdr:pic>
    <xdr:clientData/>
  </xdr:twoCellAnchor>
  <xdr:twoCellAnchor>
    <xdr:from>
      <xdr:col>19</xdr:col>
      <xdr:colOff>76200</xdr:colOff>
      <xdr:row>2</xdr:row>
      <xdr:rowOff>57150</xdr:rowOff>
    </xdr:from>
    <xdr:to>
      <xdr:col>40</xdr:col>
      <xdr:colOff>19050</xdr:colOff>
      <xdr:row>10</xdr:row>
      <xdr:rowOff>119063</xdr:rowOff>
    </xdr:to>
    <xdr:sp macro="" textlink="">
      <xdr:nvSpPr>
        <xdr:cNvPr id="35" name="テキスト ボックス 5">
          <a:extLst>
            <a:ext uri="{FF2B5EF4-FFF2-40B4-BE49-F238E27FC236}">
              <a16:creationId xmlns:a16="http://schemas.microsoft.com/office/drawing/2014/main" id="{00000000-0008-0000-0500-000023000000}"/>
            </a:ext>
          </a:extLst>
        </xdr:cNvPr>
        <xdr:cNvSpPr txBox="1"/>
      </xdr:nvSpPr>
      <xdr:spPr>
        <a:xfrm>
          <a:off x="11049000" y="438150"/>
          <a:ext cx="12744450" cy="158591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3400"/>
            <a:t>かかりつけ医（外来）→</a:t>
          </a:r>
          <a:r>
            <a:rPr lang="en-US" altLang="ja-JP" sz="3400"/>
            <a:t>3</a:t>
          </a:r>
          <a:r>
            <a:rPr lang="ja-JP" altLang="en-US" sz="3400"/>
            <a:t>か月後→→</a:t>
          </a:r>
          <a:r>
            <a:rPr lang="en-US" altLang="ja-JP" sz="3400"/>
            <a:t>8</a:t>
          </a:r>
          <a:r>
            <a:rPr lang="ja-JP" altLang="en-US" sz="3400"/>
            <a:t>～</a:t>
          </a:r>
          <a:r>
            <a:rPr lang="en-US" altLang="ja-JP" sz="3400"/>
            <a:t>12</a:t>
          </a:r>
          <a:r>
            <a:rPr lang="ja-JP" altLang="en-US" sz="3400"/>
            <a:t>か月後（基幹病院）</a:t>
          </a:r>
        </a:p>
      </xdr:txBody>
    </xdr:sp>
    <xdr:clientData/>
  </xdr:twoCellAnchor>
  <xdr:twoCellAnchor>
    <xdr:from>
      <xdr:col>5</xdr:col>
      <xdr:colOff>571500</xdr:colOff>
      <xdr:row>36</xdr:row>
      <xdr:rowOff>114300</xdr:rowOff>
    </xdr:from>
    <xdr:to>
      <xdr:col>7</xdr:col>
      <xdr:colOff>266700</xdr:colOff>
      <xdr:row>36</xdr:row>
      <xdr:rowOff>114300</xdr:rowOff>
    </xdr:to>
    <xdr:cxnSp macro="">
      <xdr:nvCxnSpPr>
        <xdr:cNvPr id="43" name="直線矢印コネクタ 42">
          <a:extLst>
            <a:ext uri="{FF2B5EF4-FFF2-40B4-BE49-F238E27FC236}">
              <a16:creationId xmlns:a16="http://schemas.microsoft.com/office/drawing/2014/main" id="{00000000-0008-0000-0500-00002B000000}"/>
            </a:ext>
          </a:extLst>
        </xdr:cNvPr>
        <xdr:cNvCxnSpPr>
          <a:cxnSpLocks/>
        </xdr:cNvCxnSpPr>
      </xdr:nvCxnSpPr>
      <xdr:spPr>
        <a:xfrm>
          <a:off x="3619500" y="697230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40</xdr:row>
      <xdr:rowOff>19050</xdr:rowOff>
    </xdr:from>
    <xdr:to>
      <xdr:col>7</xdr:col>
      <xdr:colOff>285750</xdr:colOff>
      <xdr:row>40</xdr:row>
      <xdr:rowOff>19050</xdr:rowOff>
    </xdr:to>
    <xdr:cxnSp macro="">
      <xdr:nvCxnSpPr>
        <xdr:cNvPr id="51" name="直線矢印コネクタ 50">
          <a:extLst>
            <a:ext uri="{FF2B5EF4-FFF2-40B4-BE49-F238E27FC236}">
              <a16:creationId xmlns:a16="http://schemas.microsoft.com/office/drawing/2014/main" id="{00000000-0008-0000-0500-000033000000}"/>
            </a:ext>
          </a:extLst>
        </xdr:cNvPr>
        <xdr:cNvCxnSpPr>
          <a:cxnSpLocks/>
        </xdr:cNvCxnSpPr>
      </xdr:nvCxnSpPr>
      <xdr:spPr>
        <a:xfrm>
          <a:off x="3638550" y="76390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41</xdr:row>
      <xdr:rowOff>57150</xdr:rowOff>
    </xdr:from>
    <xdr:to>
      <xdr:col>7</xdr:col>
      <xdr:colOff>285750</xdr:colOff>
      <xdr:row>41</xdr:row>
      <xdr:rowOff>57150</xdr:rowOff>
    </xdr:to>
    <xdr:cxnSp macro="">
      <xdr:nvCxnSpPr>
        <xdr:cNvPr id="52" name="直線矢印コネクタ 51">
          <a:extLst>
            <a:ext uri="{FF2B5EF4-FFF2-40B4-BE49-F238E27FC236}">
              <a16:creationId xmlns:a16="http://schemas.microsoft.com/office/drawing/2014/main" id="{00000000-0008-0000-0500-000034000000}"/>
            </a:ext>
          </a:extLst>
        </xdr:cNvPr>
        <xdr:cNvCxnSpPr>
          <a:cxnSpLocks/>
        </xdr:cNvCxnSpPr>
      </xdr:nvCxnSpPr>
      <xdr:spPr>
        <a:xfrm>
          <a:off x="3638550" y="78676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43</xdr:row>
      <xdr:rowOff>114300</xdr:rowOff>
    </xdr:from>
    <xdr:to>
      <xdr:col>13</xdr:col>
      <xdr:colOff>38100</xdr:colOff>
      <xdr:row>43</xdr:row>
      <xdr:rowOff>114300</xdr:rowOff>
    </xdr:to>
    <xdr:cxnSp macro="">
      <xdr:nvCxnSpPr>
        <xdr:cNvPr id="53" name="直線矢印コネクタ 52">
          <a:extLst>
            <a:ext uri="{FF2B5EF4-FFF2-40B4-BE49-F238E27FC236}">
              <a16:creationId xmlns:a16="http://schemas.microsoft.com/office/drawing/2014/main" id="{00000000-0008-0000-0500-000035000000}"/>
            </a:ext>
          </a:extLst>
        </xdr:cNvPr>
        <xdr:cNvCxnSpPr>
          <a:cxnSpLocks/>
        </xdr:cNvCxnSpPr>
      </xdr:nvCxnSpPr>
      <xdr:spPr>
        <a:xfrm>
          <a:off x="3638550" y="8305800"/>
          <a:ext cx="43243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13</xdr:col>
      <xdr:colOff>57150</xdr:colOff>
      <xdr:row>45</xdr:row>
      <xdr:rowOff>19050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cxnSpLocks/>
        </xdr:cNvCxnSpPr>
      </xdr:nvCxnSpPr>
      <xdr:spPr>
        <a:xfrm flipV="1">
          <a:off x="3657600" y="857250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48</xdr:row>
      <xdr:rowOff>133350</xdr:rowOff>
    </xdr:from>
    <xdr:to>
      <xdr:col>13</xdr:col>
      <xdr:colOff>57150</xdr:colOff>
      <xdr:row>48</xdr:row>
      <xdr:rowOff>152400</xdr:rowOff>
    </xdr:to>
    <xdr:cxnSp macro="">
      <xdr:nvCxnSpPr>
        <xdr:cNvPr id="60" name="直線矢印コネクタ 59">
          <a:extLst>
            <a:ext uri="{FF2B5EF4-FFF2-40B4-BE49-F238E27FC236}">
              <a16:creationId xmlns:a16="http://schemas.microsoft.com/office/drawing/2014/main" id="{00000000-0008-0000-0500-00003C000000}"/>
            </a:ext>
          </a:extLst>
        </xdr:cNvPr>
        <xdr:cNvCxnSpPr>
          <a:cxnSpLocks/>
        </xdr:cNvCxnSpPr>
      </xdr:nvCxnSpPr>
      <xdr:spPr>
        <a:xfrm flipV="1">
          <a:off x="3657600" y="92773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50</xdr:row>
      <xdr:rowOff>19050</xdr:rowOff>
    </xdr:from>
    <xdr:to>
      <xdr:col>13</xdr:col>
      <xdr:colOff>38100</xdr:colOff>
      <xdr:row>50</xdr:row>
      <xdr:rowOff>38100</xdr:rowOff>
    </xdr:to>
    <xdr:cxnSp macro="">
      <xdr:nvCxnSpPr>
        <xdr:cNvPr id="62" name="直線矢印コネクタ 61">
          <a:extLst>
            <a:ext uri="{FF2B5EF4-FFF2-40B4-BE49-F238E27FC236}">
              <a16:creationId xmlns:a16="http://schemas.microsoft.com/office/drawing/2014/main" id="{00000000-0008-0000-0500-00003E000000}"/>
            </a:ext>
          </a:extLst>
        </xdr:cNvPr>
        <xdr:cNvCxnSpPr>
          <a:cxnSpLocks/>
        </xdr:cNvCxnSpPr>
      </xdr:nvCxnSpPr>
      <xdr:spPr>
        <a:xfrm flipV="1">
          <a:off x="3638550" y="95440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54</xdr:row>
      <xdr:rowOff>0</xdr:rowOff>
    </xdr:from>
    <xdr:to>
      <xdr:col>12</xdr:col>
      <xdr:colOff>228600</xdr:colOff>
      <xdr:row>54</xdr:row>
      <xdr:rowOff>19050</xdr:rowOff>
    </xdr:to>
    <xdr:cxnSp macro="">
      <xdr:nvCxnSpPr>
        <xdr:cNvPr id="64" name="直線矢印コネクタ 63">
          <a:extLst>
            <a:ext uri="{FF2B5EF4-FFF2-40B4-BE49-F238E27FC236}">
              <a16:creationId xmlns:a16="http://schemas.microsoft.com/office/drawing/2014/main" id="{00000000-0008-0000-0500-000040000000}"/>
            </a:ext>
          </a:extLst>
        </xdr:cNvPr>
        <xdr:cNvCxnSpPr>
          <a:cxnSpLocks/>
        </xdr:cNvCxnSpPr>
      </xdr:nvCxnSpPr>
      <xdr:spPr>
        <a:xfrm>
          <a:off x="3676650" y="1028700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55</xdr:row>
      <xdr:rowOff>95250</xdr:rowOff>
    </xdr:from>
    <xdr:to>
      <xdr:col>12</xdr:col>
      <xdr:colOff>190500</xdr:colOff>
      <xdr:row>55</xdr:row>
      <xdr:rowOff>114300</xdr:rowOff>
    </xdr:to>
    <xdr:cxnSp macro="">
      <xdr:nvCxnSpPr>
        <xdr:cNvPr id="65" name="直線矢印コネクタ 64">
          <a:extLst>
            <a:ext uri="{FF2B5EF4-FFF2-40B4-BE49-F238E27FC236}">
              <a16:creationId xmlns:a16="http://schemas.microsoft.com/office/drawing/2014/main" id="{00000000-0008-0000-0500-000041000000}"/>
            </a:ext>
          </a:extLst>
        </xdr:cNvPr>
        <xdr:cNvCxnSpPr>
          <a:cxnSpLocks/>
        </xdr:cNvCxnSpPr>
      </xdr:nvCxnSpPr>
      <xdr:spPr>
        <a:xfrm>
          <a:off x="3638550" y="1057275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43</xdr:row>
      <xdr:rowOff>0</xdr:rowOff>
    </xdr:from>
    <xdr:to>
      <xdr:col>16</xdr:col>
      <xdr:colOff>476250</xdr:colOff>
      <xdr:row>43</xdr:row>
      <xdr:rowOff>0</xdr:rowOff>
    </xdr:to>
    <xdr:cxnSp macro="">
      <xdr:nvCxnSpPr>
        <xdr:cNvPr id="67" name="直線矢印コネクタ 66">
          <a:extLst>
            <a:ext uri="{FF2B5EF4-FFF2-40B4-BE49-F238E27FC236}">
              <a16:creationId xmlns:a16="http://schemas.microsoft.com/office/drawing/2014/main" id="{00000000-0008-0000-0500-000043000000}"/>
            </a:ext>
          </a:extLst>
        </xdr:cNvPr>
        <xdr:cNvCxnSpPr>
          <a:cxnSpLocks/>
        </xdr:cNvCxnSpPr>
      </xdr:nvCxnSpPr>
      <xdr:spPr>
        <a:xfrm>
          <a:off x="9277350" y="8191500"/>
          <a:ext cx="9525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514350</xdr:colOff>
      <xdr:row>32</xdr:row>
      <xdr:rowOff>11580</xdr:rowOff>
    </xdr:from>
    <xdr:to>
      <xdr:col>33</xdr:col>
      <xdr:colOff>57150</xdr:colOff>
      <xdr:row>32</xdr:row>
      <xdr:rowOff>11580</xdr:rowOff>
    </xdr:to>
    <xdr:cxnSp macro="">
      <xdr:nvCxnSpPr>
        <xdr:cNvPr id="68" name="直線矢印コネクタ 67">
          <a:extLst>
            <a:ext uri="{FF2B5EF4-FFF2-40B4-BE49-F238E27FC236}">
              <a16:creationId xmlns:a16="http://schemas.microsoft.com/office/drawing/2014/main" id="{00000000-0008-0000-0500-000044000000}"/>
            </a:ext>
          </a:extLst>
        </xdr:cNvPr>
        <xdr:cNvCxnSpPr>
          <a:cxnSpLocks/>
        </xdr:cNvCxnSpPr>
      </xdr:nvCxnSpPr>
      <xdr:spPr>
        <a:xfrm>
          <a:off x="18802350" y="6107580"/>
          <a:ext cx="13716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44</xdr:row>
      <xdr:rowOff>113311</xdr:rowOff>
    </xdr:from>
    <xdr:to>
      <xdr:col>33</xdr:col>
      <xdr:colOff>57150</xdr:colOff>
      <xdr:row>44</xdr:row>
      <xdr:rowOff>125880</xdr:rowOff>
    </xdr:to>
    <xdr:cxnSp macro="">
      <xdr:nvCxnSpPr>
        <xdr:cNvPr id="70" name="直線矢印コネクタ 69">
          <a:extLst>
            <a:ext uri="{FF2B5EF4-FFF2-40B4-BE49-F238E27FC236}">
              <a16:creationId xmlns:a16="http://schemas.microsoft.com/office/drawing/2014/main" id="{00000000-0008-0000-0500-000046000000}"/>
            </a:ext>
          </a:extLst>
        </xdr:cNvPr>
        <xdr:cNvCxnSpPr>
          <a:cxnSpLocks/>
        </xdr:cNvCxnSpPr>
      </xdr:nvCxnSpPr>
      <xdr:spPr>
        <a:xfrm flipV="1">
          <a:off x="15944850" y="8495311"/>
          <a:ext cx="4229100" cy="12569"/>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61</xdr:row>
      <xdr:rowOff>0</xdr:rowOff>
    </xdr:from>
    <xdr:to>
      <xdr:col>33</xdr:col>
      <xdr:colOff>38100</xdr:colOff>
      <xdr:row>61</xdr:row>
      <xdr:rowOff>0</xdr:rowOff>
    </xdr:to>
    <xdr:cxnSp macro="">
      <xdr:nvCxnSpPr>
        <xdr:cNvPr id="72" name="直線矢印コネクタ 71">
          <a:extLst>
            <a:ext uri="{FF2B5EF4-FFF2-40B4-BE49-F238E27FC236}">
              <a16:creationId xmlns:a16="http://schemas.microsoft.com/office/drawing/2014/main" id="{00000000-0008-0000-0500-000048000000}"/>
            </a:ext>
          </a:extLst>
        </xdr:cNvPr>
        <xdr:cNvCxnSpPr>
          <a:cxnSpLocks/>
        </xdr:cNvCxnSpPr>
      </xdr:nvCxnSpPr>
      <xdr:spPr>
        <a:xfrm>
          <a:off x="18992850" y="11620500"/>
          <a:ext cx="11620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xdr:colOff>
      <xdr:row>10</xdr:row>
      <xdr:rowOff>57150</xdr:rowOff>
    </xdr:from>
    <xdr:ext cx="3638550" cy="590550"/>
    <xdr:sp macro="" textlink="">
      <xdr:nvSpPr>
        <xdr:cNvPr id="2" name="Shape 36">
          <a:extLst>
            <a:ext uri="{FF2B5EF4-FFF2-40B4-BE49-F238E27FC236}">
              <a16:creationId xmlns:a16="http://schemas.microsoft.com/office/drawing/2014/main" id="{00000000-0008-0000-0600-000002000000}"/>
            </a:ext>
          </a:extLst>
        </xdr:cNvPr>
        <xdr:cNvSpPr/>
      </xdr:nvSpPr>
      <xdr:spPr>
        <a:xfrm>
          <a:off x="485776" y="1781175"/>
          <a:ext cx="3638550" cy="590550"/>
        </a:xfrm>
        <a:prstGeom prst="plaque">
          <a:avLst>
            <a:gd name="adj" fmla="val 16667"/>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27425" tIns="18275" rIns="0" bIns="18275" anchor="ctr" anchorCtr="0">
          <a:noAutofit/>
        </a:bodyPr>
        <a:lstStyle/>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＊食事・禁煙・服薬・適度な運動が基本です。</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＊家族の方、または看護師と共にチェックしましょう。</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【できた⇒○、まあまあできた⇒△、できない⇒×】</a:t>
          </a:r>
          <a:endParaRPr sz="1200" spc="-40" baseline="0"/>
        </a:p>
      </xdr:txBody>
    </xdr:sp>
    <xdr:clientData fLocksWithSheet="0"/>
  </xdr:oneCellAnchor>
  <xdr:oneCellAnchor>
    <xdr:from>
      <xdr:col>6</xdr:col>
      <xdr:colOff>285751</xdr:colOff>
      <xdr:row>4</xdr:row>
      <xdr:rowOff>57150</xdr:rowOff>
    </xdr:from>
    <xdr:ext cx="2200274" cy="800100"/>
    <xdr:grpSp>
      <xdr:nvGrpSpPr>
        <xdr:cNvPr id="3" name="Shape 2">
          <a:extLst>
            <a:ext uri="{FF2B5EF4-FFF2-40B4-BE49-F238E27FC236}">
              <a16:creationId xmlns:a16="http://schemas.microsoft.com/office/drawing/2014/main" id="{00000000-0008-0000-0600-000003000000}"/>
            </a:ext>
          </a:extLst>
        </xdr:cNvPr>
        <xdr:cNvGrpSpPr/>
      </xdr:nvGrpSpPr>
      <xdr:grpSpPr>
        <a:xfrm>
          <a:off x="3501391" y="929640"/>
          <a:ext cx="2200274" cy="800100"/>
          <a:chOff x="4093463" y="3375188"/>
          <a:chExt cx="2505075" cy="809625"/>
        </a:xfrm>
      </xdr:grpSpPr>
      <xdr:grpSp>
        <xdr:nvGrpSpPr>
          <xdr:cNvPr id="4" name="Shape 37">
            <a:extLst>
              <a:ext uri="{FF2B5EF4-FFF2-40B4-BE49-F238E27FC236}">
                <a16:creationId xmlns:a16="http://schemas.microsoft.com/office/drawing/2014/main" id="{00000000-0008-0000-0600-000004000000}"/>
              </a:ext>
            </a:extLst>
          </xdr:cNvPr>
          <xdr:cNvGrpSpPr/>
        </xdr:nvGrpSpPr>
        <xdr:grpSpPr>
          <a:xfrm>
            <a:off x="4093463" y="3375188"/>
            <a:ext cx="2505075" cy="809625"/>
            <a:chOff x="2061" y="2304"/>
            <a:chExt cx="9900" cy="4077"/>
          </a:xfrm>
        </xdr:grpSpPr>
        <xdr:sp macro="" textlink="">
          <xdr:nvSpPr>
            <xdr:cNvPr id="5" name="Shape 7">
              <a:extLst>
                <a:ext uri="{FF2B5EF4-FFF2-40B4-BE49-F238E27FC236}">
                  <a16:creationId xmlns:a16="http://schemas.microsoft.com/office/drawing/2014/main" id="{00000000-0008-0000-0600-000005000000}"/>
                </a:ext>
              </a:extLst>
            </xdr:cNvPr>
            <xdr:cNvSpPr/>
          </xdr:nvSpPr>
          <xdr:spPr>
            <a:xfrm>
              <a:off x="2061" y="2304"/>
              <a:ext cx="9900" cy="4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38" descr="4">
              <a:extLst>
                <a:ext uri="{FF2B5EF4-FFF2-40B4-BE49-F238E27FC236}">
                  <a16:creationId xmlns:a16="http://schemas.microsoft.com/office/drawing/2014/main" id="{00000000-0008-0000-0600-000006000000}"/>
                </a:ext>
              </a:extLst>
            </xdr:cNvPr>
            <xdr:cNvPicPr preferRelativeResize="0"/>
          </xdr:nvPicPr>
          <xdr:blipFill rotWithShape="1">
            <a:blip xmlns:r="http://schemas.openxmlformats.org/officeDocument/2006/relationships" r:embed="rId1">
              <a:alphaModFix/>
            </a:blip>
            <a:srcRect/>
            <a:stretch/>
          </xdr:blipFill>
          <xdr:spPr>
            <a:xfrm>
              <a:off x="5109" y="2304"/>
              <a:ext cx="3960" cy="3960"/>
            </a:xfrm>
            <a:prstGeom prst="rect">
              <a:avLst/>
            </a:prstGeom>
            <a:noFill/>
            <a:ln>
              <a:noFill/>
            </a:ln>
          </xdr:spPr>
        </xdr:pic>
        <xdr:pic>
          <xdr:nvPicPr>
            <xdr:cNvPr id="7" name="Shape 39" descr="3">
              <a:extLst>
                <a:ext uri="{FF2B5EF4-FFF2-40B4-BE49-F238E27FC236}">
                  <a16:creationId xmlns:a16="http://schemas.microsoft.com/office/drawing/2014/main" id="{00000000-0008-0000-0600-000007000000}"/>
                </a:ext>
              </a:extLst>
            </xdr:cNvPr>
            <xdr:cNvPicPr preferRelativeResize="0"/>
          </xdr:nvPicPr>
          <xdr:blipFill rotWithShape="1">
            <a:blip xmlns:r="http://schemas.openxmlformats.org/officeDocument/2006/relationships" r:embed="rId2">
              <a:alphaModFix/>
            </a:blip>
            <a:srcRect l="20634" r="19426"/>
            <a:stretch/>
          </xdr:blipFill>
          <xdr:spPr>
            <a:xfrm>
              <a:off x="7902" y="2412"/>
              <a:ext cx="2379" cy="3969"/>
            </a:xfrm>
            <a:prstGeom prst="rect">
              <a:avLst/>
            </a:prstGeom>
            <a:noFill/>
            <a:ln>
              <a:noFill/>
            </a:ln>
          </xdr:spPr>
        </xdr:pic>
        <xdr:pic>
          <xdr:nvPicPr>
            <xdr:cNvPr id="8" name="Shape 40" descr="コピー ～ 1">
              <a:extLst>
                <a:ext uri="{FF2B5EF4-FFF2-40B4-BE49-F238E27FC236}">
                  <a16:creationId xmlns:a16="http://schemas.microsoft.com/office/drawing/2014/main" id="{00000000-0008-0000-0600-000008000000}"/>
                </a:ext>
              </a:extLst>
            </xdr:cNvPr>
            <xdr:cNvPicPr preferRelativeResize="0"/>
          </xdr:nvPicPr>
          <xdr:blipFill rotWithShape="1">
            <a:blip xmlns:r="http://schemas.openxmlformats.org/officeDocument/2006/relationships" r:embed="rId3">
              <a:alphaModFix/>
            </a:blip>
            <a:srcRect l="18745" r="18366" b="226"/>
            <a:stretch/>
          </xdr:blipFill>
          <xdr:spPr>
            <a:xfrm>
              <a:off x="3744" y="2394"/>
              <a:ext cx="2496" cy="3960"/>
            </a:xfrm>
            <a:prstGeom prst="rect">
              <a:avLst/>
            </a:prstGeom>
            <a:noFill/>
            <a:ln>
              <a:noFill/>
            </a:ln>
          </xdr:spPr>
        </xdr:pic>
        <xdr:pic>
          <xdr:nvPicPr>
            <xdr:cNvPr id="9" name="Shape 41" descr="新しいイメージ">
              <a:extLst>
                <a:ext uri="{FF2B5EF4-FFF2-40B4-BE49-F238E27FC236}">
                  <a16:creationId xmlns:a16="http://schemas.microsoft.com/office/drawing/2014/main" id="{00000000-0008-0000-0600-000009000000}"/>
                </a:ext>
              </a:extLst>
            </xdr:cNvPr>
            <xdr:cNvPicPr preferRelativeResize="0"/>
          </xdr:nvPicPr>
          <xdr:blipFill rotWithShape="1">
            <a:blip xmlns:r="http://schemas.openxmlformats.org/officeDocument/2006/relationships" r:embed="rId4">
              <a:alphaModFix/>
            </a:blip>
            <a:srcRect/>
            <a:stretch/>
          </xdr:blipFill>
          <xdr:spPr>
            <a:xfrm>
              <a:off x="10161" y="4581"/>
              <a:ext cx="1800" cy="1800"/>
            </a:xfrm>
            <a:prstGeom prst="rect">
              <a:avLst/>
            </a:prstGeom>
            <a:noFill/>
            <a:ln>
              <a:noFill/>
            </a:ln>
          </xdr:spPr>
        </xdr:pic>
        <xdr:pic>
          <xdr:nvPicPr>
            <xdr:cNvPr id="10" name="Shape 42" descr="5">
              <a:extLst>
                <a:ext uri="{FF2B5EF4-FFF2-40B4-BE49-F238E27FC236}">
                  <a16:creationId xmlns:a16="http://schemas.microsoft.com/office/drawing/2014/main" id="{00000000-0008-0000-0600-00000A000000}"/>
                </a:ext>
              </a:extLst>
            </xdr:cNvPr>
            <xdr:cNvPicPr preferRelativeResize="0"/>
          </xdr:nvPicPr>
          <xdr:blipFill rotWithShape="1">
            <a:blip xmlns:r="http://schemas.openxmlformats.org/officeDocument/2006/relationships" r:embed="rId5">
              <a:alphaModFix/>
            </a:blip>
            <a:srcRect/>
            <a:stretch/>
          </xdr:blipFill>
          <xdr:spPr>
            <a:xfrm>
              <a:off x="2061" y="4221"/>
              <a:ext cx="1800" cy="1800"/>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22</xdr:col>
      <xdr:colOff>247311</xdr:colOff>
      <xdr:row>1</xdr:row>
      <xdr:rowOff>119061</xdr:rowOff>
    </xdr:from>
    <xdr:to>
      <xdr:col>25</xdr:col>
      <xdr:colOff>12700</xdr:colOff>
      <xdr:row>3</xdr:row>
      <xdr:rowOff>207849</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1811" y="639761"/>
          <a:ext cx="870289" cy="799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186576</xdr:colOff>
      <xdr:row>5</xdr:row>
      <xdr:rowOff>180398</xdr:rowOff>
    </xdr:from>
    <xdr:to>
      <xdr:col>23</xdr:col>
      <xdr:colOff>51886</xdr:colOff>
      <xdr:row>9</xdr:row>
      <xdr:rowOff>142875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235201" y="1894898"/>
          <a:ext cx="1255960" cy="1236446"/>
        </a:xfrm>
        <a:prstGeom prst="rect">
          <a:avLst/>
        </a:prstGeom>
      </xdr:spPr>
    </xdr:pic>
    <xdr:clientData/>
  </xdr:twoCellAnchor>
  <xdr:twoCellAnchor editAs="oneCell">
    <xdr:from>
      <xdr:col>20</xdr:col>
      <xdr:colOff>163431</xdr:colOff>
      <xdr:row>10</xdr:row>
      <xdr:rowOff>305477</xdr:rowOff>
    </xdr:from>
    <xdr:to>
      <xdr:col>23</xdr:col>
      <xdr:colOff>73818</xdr:colOff>
      <xdr:row>18</xdr:row>
      <xdr:rowOff>219685</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8212056" y="3603508"/>
          <a:ext cx="1301037" cy="2378802"/>
        </a:xfrm>
        <a:prstGeom prst="rect">
          <a:avLst/>
        </a:prstGeom>
      </xdr:spPr>
    </xdr:pic>
    <xdr:clientData/>
  </xdr:twoCellAnchor>
  <xdr:twoCellAnchor editAs="oneCell">
    <xdr:from>
      <xdr:col>16</xdr:col>
      <xdr:colOff>304084</xdr:colOff>
      <xdr:row>13</xdr:row>
      <xdr:rowOff>163703</xdr:rowOff>
    </xdr:from>
    <xdr:to>
      <xdr:col>19</xdr:col>
      <xdr:colOff>36067</xdr:colOff>
      <xdr:row>15</xdr:row>
      <xdr:rowOff>87502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t="26077" b="24534"/>
        <a:stretch/>
      </xdr:blipFill>
      <xdr:spPr>
        <a:xfrm rot="426831">
          <a:off x="6626303" y="4140391"/>
          <a:ext cx="1227408" cy="614362"/>
        </a:xfrm>
        <a:prstGeom prst="rect">
          <a:avLst/>
        </a:prstGeom>
      </xdr:spPr>
    </xdr:pic>
    <xdr:clientData/>
  </xdr:twoCellAnchor>
  <xdr:twoCellAnchor editAs="oneCell">
    <xdr:from>
      <xdr:col>17</xdr:col>
      <xdr:colOff>131234</xdr:colOff>
      <xdr:row>22</xdr:row>
      <xdr:rowOff>131721</xdr:rowOff>
    </xdr:from>
    <xdr:to>
      <xdr:col>20</xdr:col>
      <xdr:colOff>321469</xdr:colOff>
      <xdr:row>27</xdr:row>
      <xdr:rowOff>181210</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6798734" y="6918284"/>
          <a:ext cx="1285610" cy="1537770"/>
        </a:xfrm>
        <a:prstGeom prst="rect">
          <a:avLst/>
        </a:prstGeom>
      </xdr:spPr>
    </xdr:pic>
    <xdr:clientData/>
  </xdr:twoCellAnchor>
  <xdr:twoCellAnchor editAs="oneCell">
    <xdr:from>
      <xdr:col>20</xdr:col>
      <xdr:colOff>127873</xdr:colOff>
      <xdr:row>26</xdr:row>
      <xdr:rowOff>32298</xdr:rowOff>
    </xdr:from>
    <xdr:to>
      <xdr:col>22</xdr:col>
      <xdr:colOff>213490</xdr:colOff>
      <xdr:row>31</xdr:row>
      <xdr:rowOff>7067</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rot="1464915">
          <a:off x="8176498" y="7997579"/>
          <a:ext cx="1111936" cy="1332081"/>
        </a:xfrm>
        <a:prstGeom prst="rect">
          <a:avLst/>
        </a:prstGeom>
      </xdr:spPr>
    </xdr:pic>
    <xdr:clientData/>
  </xdr:twoCellAnchor>
  <xdr:twoCellAnchor>
    <xdr:from>
      <xdr:col>2</xdr:col>
      <xdr:colOff>135165</xdr:colOff>
      <xdr:row>37</xdr:row>
      <xdr:rowOff>190500</xdr:rowOff>
    </xdr:from>
    <xdr:to>
      <xdr:col>15</xdr:col>
      <xdr:colOff>226219</xdr:colOff>
      <xdr:row>43</xdr:row>
      <xdr:rowOff>2190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645705" y="11639550"/>
          <a:ext cx="6038464" cy="1754790"/>
          <a:chOff x="3522133" y="12268200"/>
          <a:chExt cx="5130800" cy="1066800"/>
        </a:xfrm>
      </xdr:grpSpPr>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4503162" y="12307760"/>
            <a:ext cx="3082971" cy="1010304"/>
            <a:chOff x="3512562" y="13272962"/>
            <a:chExt cx="3082971" cy="1010304"/>
          </a:xfrm>
        </xdr:grpSpPr>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512562" y="13284201"/>
              <a:ext cx="3082971" cy="999065"/>
              <a:chOff x="4105229" y="12852400"/>
              <a:chExt cx="3320894" cy="1185333"/>
            </a:xfrm>
          </xdr:grpSpPr>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a:stretch>
                <a:fillRect/>
              </a:stretch>
            </xdr:blipFill>
            <xdr:spPr>
              <a:xfrm>
                <a:off x="4105229" y="13284201"/>
                <a:ext cx="892971" cy="668866"/>
              </a:xfrm>
              <a:prstGeom prst="rect">
                <a:avLst/>
              </a:prstGeom>
            </xdr:spPr>
          </xdr:pic>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a:stretch>
                <a:fillRect/>
              </a:stretch>
            </xdr:blipFill>
            <xdr:spPr>
              <a:xfrm>
                <a:off x="5266268" y="13199533"/>
                <a:ext cx="1031130" cy="772352"/>
              </a:xfrm>
              <a:prstGeom prst="rect">
                <a:avLst/>
              </a:prstGeom>
            </xdr:spPr>
          </xdr:pic>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a:stretch>
                <a:fillRect/>
              </a:stretch>
            </xdr:blipFill>
            <xdr:spPr>
              <a:xfrm>
                <a:off x="6587067" y="12852400"/>
                <a:ext cx="839056" cy="1185333"/>
              </a:xfrm>
              <a:prstGeom prst="rect">
                <a:avLst/>
              </a:prstGeom>
            </xdr:spPr>
          </xdr:pic>
        </xdr:grp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699933" y="134874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納豆</a:t>
              </a:r>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4482671" y="13272962"/>
              <a:ext cx="1081118" cy="1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クロレラ</a:t>
              </a:r>
            </a:p>
          </xdr:txBody>
        </xdr:sp>
      </xdr:grpSp>
      <xdr:sp macro="" textlink="">
        <xdr:nvSpPr>
          <xdr:cNvPr id="10" name="乗算記号 9">
            <a:extLst>
              <a:ext uri="{FF2B5EF4-FFF2-40B4-BE49-F238E27FC236}">
                <a16:creationId xmlns:a16="http://schemas.microsoft.com/office/drawing/2014/main" id="{00000000-0008-0000-0700-00000A000000}"/>
              </a:ext>
            </a:extLst>
          </xdr:cNvPr>
          <xdr:cNvSpPr/>
        </xdr:nvSpPr>
        <xdr:spPr bwMode="auto">
          <a:xfrm>
            <a:off x="3522133" y="12268200"/>
            <a:ext cx="5130800" cy="1066800"/>
          </a:xfrm>
          <a:prstGeom prst="mathMultiply">
            <a:avLst>
              <a:gd name="adj1" fmla="val 3414"/>
            </a:avLst>
          </a:prstGeom>
          <a:solidFill>
            <a:srgbClr val="FF0000">
              <a:alpha val="21000"/>
            </a:srgbClr>
          </a:solidFill>
          <a:ln w="254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16445</xdr:colOff>
      <xdr:row>44</xdr:row>
      <xdr:rowOff>214312</xdr:rowOff>
    </xdr:from>
    <xdr:to>
      <xdr:col>25</xdr:col>
      <xdr:colOff>76200</xdr:colOff>
      <xdr:row>46</xdr:row>
      <xdr:rowOff>382068</xdr:rowOff>
    </xdr:to>
    <xdr:pic>
      <xdr:nvPicPr>
        <xdr:cNvPr id="2" name="Picture 3" descr="GUM06_SY01036（圧縮）">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645" y="12685712"/>
          <a:ext cx="796355" cy="777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26571</xdr:colOff>
      <xdr:row>17</xdr:row>
      <xdr:rowOff>220307</xdr:rowOff>
    </xdr:from>
    <xdr:to>
      <xdr:col>19</xdr:col>
      <xdr:colOff>276228</xdr:colOff>
      <xdr:row>35</xdr:row>
      <xdr:rowOff>254000</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4966871" y="5554307"/>
          <a:ext cx="4021557" cy="4377093"/>
        </a:xfrm>
        <a:prstGeom prst="rect">
          <a:avLst/>
        </a:prstGeom>
      </xdr:spPr>
    </xdr:pic>
    <xdr:clientData/>
  </xdr:twoCellAnchor>
  <xdr:oneCellAnchor>
    <xdr:from>
      <xdr:col>22</xdr:col>
      <xdr:colOff>192880</xdr:colOff>
      <xdr:row>1</xdr:row>
      <xdr:rowOff>126886</xdr:rowOff>
    </xdr:from>
    <xdr:ext cx="885600" cy="802800"/>
    <xdr:pic>
      <xdr:nvPicPr>
        <xdr:cNvPr id="4" name="Picture 1">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43974" y="63885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234949</xdr:colOff>
      <xdr:row>1</xdr:row>
      <xdr:rowOff>102735</xdr:rowOff>
    </xdr:from>
    <xdr:ext cx="885600" cy="802800"/>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7199" y="61708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130175</xdr:colOff>
      <xdr:row>1</xdr:row>
      <xdr:rowOff>165100</xdr:rowOff>
    </xdr:from>
    <xdr:to>
      <xdr:col>25</xdr:col>
      <xdr:colOff>241300</xdr:colOff>
      <xdr:row>3</xdr:row>
      <xdr:rowOff>257173</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79450"/>
          <a:ext cx="82232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274653</xdr:colOff>
      <xdr:row>11</xdr:row>
      <xdr:rowOff>182250</xdr:rowOff>
    </xdr:from>
    <xdr:to>
      <xdr:col>12</xdr:col>
      <xdr:colOff>238124</xdr:colOff>
      <xdr:row>14</xdr:row>
      <xdr:rowOff>143368</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894153" y="3861281"/>
          <a:ext cx="892159" cy="901712"/>
        </a:xfrm>
        <a:prstGeom prst="rect">
          <a:avLst/>
        </a:prstGeom>
      </xdr:spPr>
    </xdr:pic>
    <xdr:clientData/>
  </xdr:twoCellAnchor>
  <xdr:twoCellAnchor editAs="oneCell">
    <xdr:from>
      <xdr:col>12</xdr:col>
      <xdr:colOff>398581</xdr:colOff>
      <xdr:row>11</xdr:row>
      <xdr:rowOff>142461</xdr:rowOff>
    </xdr:from>
    <xdr:to>
      <xdr:col>16</xdr:col>
      <xdr:colOff>166687</xdr:colOff>
      <xdr:row>14</xdr:row>
      <xdr:rowOff>230947</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4946769" y="3821492"/>
          <a:ext cx="1875512" cy="1029080"/>
        </a:xfrm>
        <a:prstGeom prst="rect">
          <a:avLst/>
        </a:prstGeom>
      </xdr:spPr>
    </xdr:pic>
    <xdr:clientData/>
  </xdr:twoCellAnchor>
  <xdr:twoCellAnchor>
    <xdr:from>
      <xdr:col>18</xdr:col>
      <xdr:colOff>109641</xdr:colOff>
      <xdr:row>11</xdr:row>
      <xdr:rowOff>206906</xdr:rowOff>
    </xdr:from>
    <xdr:to>
      <xdr:col>24</xdr:col>
      <xdr:colOff>250031</xdr:colOff>
      <xdr:row>14</xdr:row>
      <xdr:rowOff>107158</xdr:rowOff>
    </xdr:to>
    <xdr:sp macro="" textlink="">
      <xdr:nvSpPr>
        <xdr:cNvPr id="5" name="角丸四角形吹き出し 3">
          <a:extLst>
            <a:ext uri="{FF2B5EF4-FFF2-40B4-BE49-F238E27FC236}">
              <a16:creationId xmlns:a16="http://schemas.microsoft.com/office/drawing/2014/main" id="{00000000-0008-0000-0A00-000005000000}"/>
            </a:ext>
          </a:extLst>
        </xdr:cNvPr>
        <xdr:cNvSpPr/>
      </xdr:nvSpPr>
      <xdr:spPr bwMode="auto">
        <a:xfrm>
          <a:off x="7455797" y="3885937"/>
          <a:ext cx="2259703" cy="840846"/>
        </a:xfrm>
        <a:prstGeom prst="wedgeRoundRectCallout">
          <a:avLst>
            <a:gd name="adj1" fmla="val -75876"/>
            <a:gd name="adj2" fmla="val 35473"/>
            <a:gd name="adj3" fmla="val 16667"/>
          </a:avLst>
        </a:prstGeom>
        <a:solidFill>
          <a:srgbClr val="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ctr" upright="1"/>
        <a:lstStyle/>
        <a:p>
          <a:pPr algn="ctr"/>
          <a:r>
            <a:rPr kumimoji="1" lang="ja-JP" altLang="en-US" sz="1600" b="1"/>
            <a:t>受動喫煙にも</a:t>
          </a:r>
          <a:endParaRPr kumimoji="1" lang="en-US" altLang="ja-JP" sz="1600" b="1"/>
        </a:p>
        <a:p>
          <a:pPr algn="ctr"/>
          <a:r>
            <a:rPr kumimoji="1" lang="ja-JP" altLang="en-US" sz="1600" b="1"/>
            <a:t>注意しましょう！</a:t>
          </a:r>
        </a:p>
      </xdr:txBody>
    </xdr:sp>
    <xdr:clientData/>
  </xdr:twoCellAnchor>
  <xdr:twoCellAnchor editAs="oneCell">
    <xdr:from>
      <xdr:col>17</xdr:col>
      <xdr:colOff>420691</xdr:colOff>
      <xdr:row>15</xdr:row>
      <xdr:rowOff>130967</xdr:rowOff>
    </xdr:from>
    <xdr:to>
      <xdr:col>21</xdr:col>
      <xdr:colOff>427064</xdr:colOff>
      <xdr:row>19</xdr:row>
      <xdr:rowOff>130967</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7076285" y="5060155"/>
          <a:ext cx="1789929" cy="1238250"/>
        </a:xfrm>
        <a:prstGeom prst="rect">
          <a:avLst/>
        </a:prstGeom>
      </xdr:spPr>
    </xdr:pic>
    <xdr:clientData/>
  </xdr:twoCellAnchor>
  <xdr:twoCellAnchor editAs="oneCell">
    <xdr:from>
      <xdr:col>20</xdr:col>
      <xdr:colOff>33451</xdr:colOff>
      <xdr:row>20</xdr:row>
      <xdr:rowOff>256144</xdr:rowOff>
    </xdr:from>
    <xdr:to>
      <xdr:col>23</xdr:col>
      <xdr:colOff>212311</xdr:colOff>
      <xdr:row>24</xdr:row>
      <xdr:rowOff>142875</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5"/>
        <a:srcRect l="11006" t="20320" r="8984" b="19990"/>
        <a:stretch/>
      </xdr:blipFill>
      <xdr:spPr>
        <a:xfrm>
          <a:off x="8070170" y="6733144"/>
          <a:ext cx="1493310" cy="1124981"/>
        </a:xfrm>
        <a:prstGeom prst="rect">
          <a:avLst/>
        </a:prstGeom>
      </xdr:spPr>
    </xdr:pic>
    <xdr:clientData/>
  </xdr:twoCellAnchor>
  <xdr:twoCellAnchor editAs="oneCell">
    <xdr:from>
      <xdr:col>19</xdr:col>
      <xdr:colOff>139347</xdr:colOff>
      <xdr:row>33</xdr:row>
      <xdr:rowOff>142573</xdr:rowOff>
    </xdr:from>
    <xdr:to>
      <xdr:col>22</xdr:col>
      <xdr:colOff>153357</xdr:colOff>
      <xdr:row>36</xdr:row>
      <xdr:rowOff>248906</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6"/>
        <a:srcRect l="15078" t="17676" r="16886" b="12606"/>
        <a:stretch/>
      </xdr:blipFill>
      <xdr:spPr>
        <a:xfrm rot="1267994">
          <a:off x="7830785" y="10643886"/>
          <a:ext cx="1309410" cy="1035020"/>
        </a:xfrm>
        <a:prstGeom prst="rect">
          <a:avLst/>
        </a:prstGeom>
      </xdr:spPr>
    </xdr:pic>
    <xdr:clientData/>
  </xdr:twoCellAnchor>
  <xdr:twoCellAnchor editAs="oneCell">
    <xdr:from>
      <xdr:col>3</xdr:col>
      <xdr:colOff>35718</xdr:colOff>
      <xdr:row>39</xdr:row>
      <xdr:rowOff>119933</xdr:rowOff>
    </xdr:from>
    <xdr:to>
      <xdr:col>5</xdr:col>
      <xdr:colOff>295273</xdr:colOff>
      <xdr:row>42</xdr:row>
      <xdr:rowOff>36406</xdr:rowOff>
    </xdr:to>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stretch>
          <a:fillRect/>
        </a:stretch>
      </xdr:blipFill>
      <xdr:spPr>
        <a:xfrm>
          <a:off x="1357312" y="12478621"/>
          <a:ext cx="1047749" cy="1107098"/>
        </a:xfrm>
        <a:prstGeom prst="rect">
          <a:avLst/>
        </a:prstGeom>
      </xdr:spPr>
    </xdr:pic>
    <xdr:clientData/>
  </xdr:twoCellAnchor>
  <xdr:twoCellAnchor editAs="oneCell">
    <xdr:from>
      <xdr:col>11</xdr:col>
      <xdr:colOff>159844</xdr:colOff>
      <xdr:row>39</xdr:row>
      <xdr:rowOff>183792</xdr:rowOff>
    </xdr:from>
    <xdr:to>
      <xdr:col>14</xdr:col>
      <xdr:colOff>105233</xdr:colOff>
      <xdr:row>42</xdr:row>
      <xdr:rowOff>23810</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74657" y="12542480"/>
          <a:ext cx="1397951" cy="1030643"/>
        </a:xfrm>
        <a:prstGeom prst="ellipse">
          <a:avLst/>
        </a:prstGeom>
        <a:ln>
          <a:noFill/>
        </a:ln>
        <a:effectLst>
          <a:softEdge rad="112500"/>
        </a:effectLst>
      </xdr:spPr>
    </xdr:pic>
    <xdr:clientData/>
  </xdr:twoCellAnchor>
  <xdr:twoCellAnchor editAs="oneCell">
    <xdr:from>
      <xdr:col>7</xdr:col>
      <xdr:colOff>155149</xdr:colOff>
      <xdr:row>39</xdr:row>
      <xdr:rowOff>193642</xdr:rowOff>
    </xdr:from>
    <xdr:to>
      <xdr:col>10</xdr:col>
      <xdr:colOff>387313</xdr:colOff>
      <xdr:row>42</xdr:row>
      <xdr:rowOff>23811</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22149" y="12552330"/>
          <a:ext cx="1184664" cy="102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123824</xdr:colOff>
      <xdr:row>1</xdr:row>
      <xdr:rowOff>161924</xdr:rowOff>
    </xdr:from>
    <xdr:ext cx="885600" cy="802800"/>
    <xdr:pic>
      <xdr:nvPicPr>
        <xdr:cNvPr id="12" name="image4.pn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8015967" y="678995"/>
          <a:ext cx="885600" cy="8028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hpc\Desktop\&#12497;&#12473;&#32076;&#36942;&#34920;&#65288;&#65374;12&#12363;&#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o\Downloads\&#30333;&#23822;&#20808;&#29983;&#12456;&#12463;&#12475;&#125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co\Desktop\&#20462;&#27491;&#12288;&#31119;&#20117;&#30476;&#32113;&#19968;&#29421;&#24515;&#30151;&#24515;&#31563;&#26775;&#22622;&#24515;&#19981;&#20840;&#22320;&#22495;&#36899;&#25658;&#1249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携パスリスト"/>
      <sheetName val="施設リスト"/>
      <sheetName val="患者情報（入力）"/>
      <sheetName val="表紙"/>
      <sheetName val="パス手紙"/>
      <sheetName val="治療目標（～12ヶ月）"/>
      <sheetName val="治療目標 （13ヶ月～）"/>
      <sheetName val="パス経過表（～12ヶ月） "/>
      <sheetName val="生活指導① (内服)"/>
      <sheetName val="パス経過表（13ヶ月～）"/>
      <sheetName val="生活指導① （運動)"/>
      <sheetName val="生活指導② (食事)"/>
      <sheetName val="生活指導② (生活習慣)"/>
      <sheetName val="DATA_PATIENT"/>
    </sheetNames>
    <sheetDataSet>
      <sheetData sheetId="0" refreshError="1"/>
      <sheetData sheetId="1" refreshError="1"/>
      <sheetData sheetId="2">
        <row r="5">
          <cell r="C5" t="str">
            <v>急性心筋梗塞・狭心症+心不全パス</v>
          </cell>
        </row>
        <row r="39">
          <cell r="F39" t="str">
            <v>医院</v>
          </cell>
        </row>
      </sheetData>
      <sheetData sheetId="3" refreshError="1"/>
      <sheetData sheetId="4" refreshError="1"/>
      <sheetData sheetId="5">
        <row r="5">
          <cell r="E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DATA_PATIENT"/>
    </sheetNames>
    <sheetDataSet>
      <sheetData sheetId="0">
        <row r="5">
          <cell r="C5" t="str">
            <v>急性心筋梗塞・狭心症+心不全パス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Sheet1"/>
      <sheetName val="DATA_PATIENT"/>
    </sheetNames>
    <sheetDataSet>
      <sheetData sheetId="0" refreshError="1">
        <row r="5">
          <cell r="C5" t="str">
            <v>急性心筋梗塞・狭心症+心不全パス</v>
          </cell>
        </row>
        <row r="53">
          <cell r="F53" t="str">
            <v>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C1000"/>
  <sheetViews>
    <sheetView workbookViewId="0">
      <selection activeCell="Z25" sqref="Z25"/>
    </sheetView>
  </sheetViews>
  <sheetFormatPr defaultColWidth="14.44140625" defaultRowHeight="15" customHeight="1"/>
  <cols>
    <col min="1" max="1" width="3.88671875" customWidth="1"/>
    <col min="2" max="2" width="46.88671875" customWidth="1"/>
    <col min="3" max="3" width="36.44140625" customWidth="1"/>
    <col min="4" max="26" width="8.5546875" customWidth="1"/>
  </cols>
  <sheetData>
    <row r="1" spans="1:3" ht="12.75" customHeight="1">
      <c r="A1" s="1" t="s">
        <v>0</v>
      </c>
      <c r="B1" s="2" t="s">
        <v>1</v>
      </c>
      <c r="C1" s="3" t="s">
        <v>2</v>
      </c>
    </row>
    <row r="2" spans="1:3" ht="12.75" customHeight="1">
      <c r="A2" s="4">
        <v>1</v>
      </c>
      <c r="B2" s="5" t="s">
        <v>3</v>
      </c>
      <c r="C2" s="6" t="s">
        <v>4</v>
      </c>
    </row>
    <row r="3" spans="1:3" ht="12.75" customHeight="1">
      <c r="A3" s="7">
        <v>2</v>
      </c>
      <c r="B3" s="8" t="s">
        <v>5</v>
      </c>
      <c r="C3" s="9" t="s">
        <v>6</v>
      </c>
    </row>
    <row r="4" spans="1:3" ht="12.75" customHeight="1">
      <c r="A4" s="7">
        <v>3</v>
      </c>
      <c r="B4" s="8" t="s">
        <v>7</v>
      </c>
      <c r="C4" s="9" t="s">
        <v>8</v>
      </c>
    </row>
    <row r="5" spans="1:3" ht="12.75" customHeight="1">
      <c r="A5" s="7">
        <v>4</v>
      </c>
      <c r="B5" s="8" t="s">
        <v>9</v>
      </c>
      <c r="C5" s="9" t="s">
        <v>10</v>
      </c>
    </row>
    <row r="6" spans="1:3" ht="12.75" customHeight="1">
      <c r="A6" s="7">
        <v>5</v>
      </c>
      <c r="B6" s="8" t="s">
        <v>11</v>
      </c>
      <c r="C6" s="9" t="s">
        <v>12</v>
      </c>
    </row>
    <row r="7" spans="1:3" ht="12.75" customHeight="1">
      <c r="A7" s="7">
        <v>6</v>
      </c>
      <c r="B7" s="8" t="s">
        <v>13</v>
      </c>
      <c r="C7" s="9" t="s">
        <v>14</v>
      </c>
    </row>
    <row r="8" spans="1:3" ht="12.75" customHeight="1">
      <c r="A8" s="7">
        <v>7</v>
      </c>
      <c r="B8" s="8" t="s">
        <v>15</v>
      </c>
      <c r="C8" s="9" t="s">
        <v>16</v>
      </c>
    </row>
    <row r="9" spans="1:3" ht="12.75" customHeight="1">
      <c r="A9" s="7">
        <v>8</v>
      </c>
      <c r="B9" s="8" t="s">
        <v>17</v>
      </c>
      <c r="C9" s="9" t="s">
        <v>18</v>
      </c>
    </row>
    <row r="10" spans="1:3" ht="12.75" customHeight="1">
      <c r="A10" s="10">
        <v>9</v>
      </c>
      <c r="B10" s="11" t="s">
        <v>19</v>
      </c>
      <c r="C10" s="12" t="s">
        <v>20</v>
      </c>
    </row>
    <row r="11" spans="1:3" ht="14.25" customHeight="1">
      <c r="A11" s="13">
        <v>10</v>
      </c>
      <c r="B11" s="14" t="s">
        <v>21</v>
      </c>
      <c r="C11" s="15" t="s">
        <v>22</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65"/>
  <pageMargins left="0.75" right="0.75" top="1" bottom="1" header="0" footer="0"/>
  <pageSetup paperSize="9" orientation="landscape" horizontalDpi="300" verticalDpi="300"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H1000"/>
  <sheetViews>
    <sheetView workbookViewId="0">
      <selection activeCell="Z25" sqref="Z25"/>
    </sheetView>
  </sheetViews>
  <sheetFormatPr defaultColWidth="14.44140625" defaultRowHeight="15" customHeight="1"/>
  <cols>
    <col min="1" max="1" width="3.88671875" customWidth="1"/>
    <col min="2" max="2" width="25.44140625" customWidth="1"/>
    <col min="3" max="5" width="8.5546875" customWidth="1"/>
    <col min="6" max="6" width="38" customWidth="1"/>
    <col min="7" max="7" width="14.44140625" customWidth="1"/>
    <col min="8" max="8" width="21.44140625" customWidth="1"/>
    <col min="9" max="26" width="8.5546875" customWidth="1"/>
  </cols>
  <sheetData>
    <row r="1" spans="1:8" ht="12.75" customHeight="1">
      <c r="A1" s="1" t="s">
        <v>0</v>
      </c>
      <c r="B1" s="16" t="s">
        <v>23</v>
      </c>
      <c r="C1" s="16" t="s">
        <v>24</v>
      </c>
      <c r="D1" s="16" t="s">
        <v>25</v>
      </c>
      <c r="E1" s="16" t="s">
        <v>26</v>
      </c>
      <c r="F1" s="16" t="s">
        <v>27</v>
      </c>
      <c r="G1" s="16" t="s">
        <v>28</v>
      </c>
      <c r="H1" s="3" t="s">
        <v>29</v>
      </c>
    </row>
    <row r="2" spans="1:8" ht="12.75" customHeight="1">
      <c r="A2" s="4">
        <v>1</v>
      </c>
      <c r="B2" s="17" t="s">
        <v>30</v>
      </c>
      <c r="C2" s="17" t="s">
        <v>31</v>
      </c>
      <c r="D2" s="17" t="s">
        <v>32</v>
      </c>
      <c r="E2" s="17" t="s">
        <v>33</v>
      </c>
      <c r="F2" s="17" t="s">
        <v>34</v>
      </c>
      <c r="G2" s="5" t="s">
        <v>35</v>
      </c>
      <c r="H2" s="6" t="s">
        <v>36</v>
      </c>
    </row>
    <row r="3" spans="1:8" ht="12.75" customHeight="1">
      <c r="A3" s="7">
        <v>2</v>
      </c>
      <c r="B3" s="18" t="s">
        <v>37</v>
      </c>
      <c r="C3" s="18" t="s">
        <v>31</v>
      </c>
      <c r="D3" s="18" t="s">
        <v>38</v>
      </c>
      <c r="E3" s="18" t="s">
        <v>39</v>
      </c>
      <c r="F3" s="18" t="s">
        <v>40</v>
      </c>
      <c r="G3" s="8" t="s">
        <v>41</v>
      </c>
      <c r="H3" s="19" t="s">
        <v>42</v>
      </c>
    </row>
    <row r="4" spans="1:8" ht="12.75" customHeight="1">
      <c r="A4" s="7">
        <v>3</v>
      </c>
      <c r="B4" s="18" t="s">
        <v>43</v>
      </c>
      <c r="C4" s="18" t="s">
        <v>31</v>
      </c>
      <c r="D4" s="18" t="s">
        <v>38</v>
      </c>
      <c r="E4" s="18" t="s">
        <v>44</v>
      </c>
      <c r="F4" s="18" t="s">
        <v>45</v>
      </c>
      <c r="G4" s="8" t="s">
        <v>46</v>
      </c>
      <c r="H4" s="9" t="s">
        <v>47</v>
      </c>
    </row>
    <row r="5" spans="1:8" ht="12.75" customHeight="1">
      <c r="A5" s="7">
        <v>4</v>
      </c>
      <c r="B5" s="18" t="s">
        <v>48</v>
      </c>
      <c r="C5" s="18" t="s">
        <v>31</v>
      </c>
      <c r="D5" s="18" t="s">
        <v>38</v>
      </c>
      <c r="E5" s="18" t="s">
        <v>49</v>
      </c>
      <c r="F5" s="18" t="s">
        <v>50</v>
      </c>
      <c r="G5" s="8" t="s">
        <v>51</v>
      </c>
      <c r="H5" s="9" t="s">
        <v>52</v>
      </c>
    </row>
    <row r="6" spans="1:8" ht="12.75" customHeight="1">
      <c r="A6" s="7">
        <v>5</v>
      </c>
      <c r="B6" s="18" t="s">
        <v>53</v>
      </c>
      <c r="C6" s="18" t="s">
        <v>31</v>
      </c>
      <c r="D6" s="18" t="s">
        <v>38</v>
      </c>
      <c r="E6" s="18" t="s">
        <v>54</v>
      </c>
      <c r="F6" s="18" t="s">
        <v>55</v>
      </c>
      <c r="G6" s="8" t="s">
        <v>56</v>
      </c>
      <c r="H6" s="9" t="s">
        <v>57</v>
      </c>
    </row>
    <row r="7" spans="1:8" ht="12.75" customHeight="1">
      <c r="A7" s="7">
        <v>6</v>
      </c>
      <c r="B7" s="18" t="s">
        <v>58</v>
      </c>
      <c r="C7" s="18" t="s">
        <v>31</v>
      </c>
      <c r="D7" s="18" t="s">
        <v>59</v>
      </c>
      <c r="E7" s="18" t="s">
        <v>60</v>
      </c>
      <c r="F7" s="18" t="s">
        <v>61</v>
      </c>
      <c r="G7" s="8" t="s">
        <v>62</v>
      </c>
      <c r="H7" s="9" t="s">
        <v>63</v>
      </c>
    </row>
    <row r="8" spans="1:8" ht="12.75" customHeight="1">
      <c r="A8" s="7">
        <v>7</v>
      </c>
      <c r="B8" s="18" t="s">
        <v>64</v>
      </c>
      <c r="C8" s="18" t="s">
        <v>31</v>
      </c>
      <c r="D8" s="18" t="s">
        <v>59</v>
      </c>
      <c r="E8" s="18" t="s">
        <v>65</v>
      </c>
      <c r="F8" s="18" t="s">
        <v>66</v>
      </c>
      <c r="G8" s="8" t="s">
        <v>67</v>
      </c>
      <c r="H8" s="9" t="s">
        <v>68</v>
      </c>
    </row>
    <row r="9" spans="1:8" ht="12.75" customHeight="1">
      <c r="A9" s="7">
        <v>8</v>
      </c>
      <c r="B9" s="18" t="s">
        <v>69</v>
      </c>
      <c r="C9" s="18" t="s">
        <v>31</v>
      </c>
      <c r="D9" s="18" t="s">
        <v>70</v>
      </c>
      <c r="E9" s="18" t="s">
        <v>71</v>
      </c>
      <c r="F9" s="18" t="s">
        <v>72</v>
      </c>
      <c r="G9" s="8" t="s">
        <v>73</v>
      </c>
      <c r="H9" s="9"/>
    </row>
    <row r="10" spans="1:8" ht="12.75" customHeight="1">
      <c r="A10" s="7">
        <v>9</v>
      </c>
      <c r="B10" s="18" t="s">
        <v>74</v>
      </c>
      <c r="C10" s="18" t="s">
        <v>31</v>
      </c>
      <c r="D10" s="18" t="s">
        <v>38</v>
      </c>
      <c r="E10" s="18" t="s">
        <v>75</v>
      </c>
      <c r="F10" s="18" t="s">
        <v>76</v>
      </c>
      <c r="G10" s="8" t="s">
        <v>77</v>
      </c>
      <c r="H10" s="9" t="s">
        <v>78</v>
      </c>
    </row>
    <row r="11" spans="1:8" ht="12.75" customHeight="1">
      <c r="A11" s="7">
        <v>10</v>
      </c>
      <c r="B11" s="18" t="s">
        <v>79</v>
      </c>
      <c r="C11" s="18" t="s">
        <v>31</v>
      </c>
      <c r="D11" s="18" t="s">
        <v>38</v>
      </c>
      <c r="E11" s="18" t="s">
        <v>80</v>
      </c>
      <c r="F11" s="18" t="s">
        <v>81</v>
      </c>
      <c r="G11" s="8" t="s">
        <v>82</v>
      </c>
      <c r="H11" s="9" t="s">
        <v>83</v>
      </c>
    </row>
    <row r="12" spans="1:8" ht="12.75" customHeight="1">
      <c r="A12" s="7">
        <v>11</v>
      </c>
      <c r="B12" s="18" t="s">
        <v>84</v>
      </c>
      <c r="C12" s="18" t="s">
        <v>31</v>
      </c>
      <c r="D12" s="18" t="s">
        <v>85</v>
      </c>
      <c r="E12" s="18" t="s">
        <v>86</v>
      </c>
      <c r="F12" s="18" t="s">
        <v>87</v>
      </c>
      <c r="G12" s="8" t="s">
        <v>88</v>
      </c>
      <c r="H12" s="9" t="s">
        <v>89</v>
      </c>
    </row>
    <row r="13" spans="1:8" ht="12.75" customHeight="1">
      <c r="A13" s="13">
        <v>12</v>
      </c>
      <c r="B13" s="20" t="s">
        <v>90</v>
      </c>
      <c r="C13" s="20" t="s">
        <v>31</v>
      </c>
      <c r="D13" s="20" t="s">
        <v>38</v>
      </c>
      <c r="E13" s="20" t="s">
        <v>91</v>
      </c>
      <c r="F13" s="20" t="s">
        <v>92</v>
      </c>
      <c r="G13" s="14" t="s">
        <v>93</v>
      </c>
      <c r="H13" s="15" t="s">
        <v>94</v>
      </c>
    </row>
    <row r="14" spans="1:8" ht="12.75" customHeight="1">
      <c r="B14" s="21"/>
    </row>
    <row r="15" spans="1:8" ht="12.75" customHeight="1">
      <c r="B15" s="21"/>
    </row>
    <row r="16" spans="1:8" ht="12.75" customHeight="1">
      <c r="B16" s="21"/>
    </row>
    <row r="17" spans="2:2" ht="12.75" customHeight="1">
      <c r="B17" s="21"/>
    </row>
    <row r="18" spans="2:2" ht="12.75" customHeight="1">
      <c r="B18" s="21"/>
    </row>
    <row r="19" spans="2:2" ht="12.75" customHeight="1">
      <c r="B19" s="21"/>
    </row>
    <row r="20" spans="2:2" ht="12.75" customHeight="1">
      <c r="B20" s="21"/>
    </row>
    <row r="21" spans="2:2" ht="12.75" customHeight="1">
      <c r="B21" s="21"/>
    </row>
    <row r="22" spans="2:2" ht="12.75" customHeight="1">
      <c r="B22" s="21"/>
    </row>
    <row r="23" spans="2:2" ht="12.75" customHeight="1">
      <c r="B23" s="21"/>
    </row>
    <row r="24" spans="2:2" ht="12.75" customHeight="1">
      <c r="B24" s="21"/>
    </row>
    <row r="25" spans="2:2" ht="12.75" customHeight="1">
      <c r="B25" s="21"/>
    </row>
    <row r="26" spans="2:2" ht="12.75" customHeight="1">
      <c r="B26" s="21"/>
    </row>
    <row r="27" spans="2:2" ht="12.75" customHeight="1">
      <c r="B27" s="21"/>
    </row>
    <row r="28" spans="2:2" ht="12.75" customHeight="1">
      <c r="B28" s="21"/>
    </row>
    <row r="29" spans="2:2" ht="12.75" customHeight="1">
      <c r="B29" s="21"/>
    </row>
    <row r="30" spans="2:2" ht="12.75" customHeight="1">
      <c r="B30" s="21"/>
    </row>
    <row r="31" spans="2:2" ht="12.75" customHeight="1">
      <c r="B31" s="21"/>
    </row>
    <row r="32" spans="2:2" ht="12.75" customHeight="1">
      <c r="B32" s="21"/>
    </row>
    <row r="33" spans="2:2" ht="12.75" customHeight="1">
      <c r="B33" s="21"/>
    </row>
    <row r="34" spans="2:2" ht="12.75" customHeight="1">
      <c r="B34" s="21"/>
    </row>
    <row r="35" spans="2:2" ht="12.75" customHeight="1">
      <c r="B35" s="21"/>
    </row>
    <row r="36" spans="2:2" ht="12.75" customHeight="1">
      <c r="B36" s="21"/>
    </row>
    <row r="37" spans="2:2" ht="12.75" customHeight="1">
      <c r="B37" s="21"/>
    </row>
    <row r="38" spans="2:2" ht="12.75" customHeight="1">
      <c r="B38" s="21"/>
    </row>
    <row r="39" spans="2:2" ht="12.75" customHeight="1">
      <c r="B39" s="21"/>
    </row>
    <row r="40" spans="2:2" ht="12.75" customHeight="1">
      <c r="B40" s="21"/>
    </row>
    <row r="41" spans="2:2" ht="12.75" customHeight="1">
      <c r="B41" s="21"/>
    </row>
    <row r="42" spans="2:2" ht="12.75" customHeight="1">
      <c r="B42" s="21"/>
    </row>
    <row r="43" spans="2:2" ht="12.75" customHeight="1">
      <c r="B43" s="21"/>
    </row>
    <row r="44" spans="2:2" ht="12.75" customHeight="1">
      <c r="B44" s="21"/>
    </row>
    <row r="45" spans="2:2" ht="12.75" customHeight="1">
      <c r="B45" s="21"/>
    </row>
    <row r="46" spans="2:2" ht="12.75" customHeight="1">
      <c r="B46" s="21"/>
    </row>
    <row r="47" spans="2:2" ht="12.75" customHeight="1">
      <c r="B47" s="21"/>
    </row>
    <row r="48" spans="2:2" ht="12.75" customHeight="1">
      <c r="B48" s="21"/>
    </row>
    <row r="49" spans="2:2" ht="12.75" customHeight="1">
      <c r="B49" s="21"/>
    </row>
    <row r="50" spans="2:2" ht="12.75" customHeight="1">
      <c r="B50" s="21"/>
    </row>
    <row r="51" spans="2:2" ht="12.75" customHeight="1">
      <c r="B51" s="21"/>
    </row>
    <row r="52" spans="2:2" ht="12.75" customHeight="1">
      <c r="B52" s="21"/>
    </row>
    <row r="53" spans="2:2" ht="12.75" customHeight="1">
      <c r="B53" s="21"/>
    </row>
    <row r="54" spans="2:2" ht="12.75" customHeight="1">
      <c r="B54" s="21"/>
    </row>
    <row r="55" spans="2:2" ht="12.75" customHeight="1">
      <c r="B55" s="21"/>
    </row>
    <row r="56" spans="2:2" ht="12.75" customHeight="1">
      <c r="B56" s="21"/>
    </row>
    <row r="57" spans="2:2" ht="12.75" customHeight="1">
      <c r="B57" s="21"/>
    </row>
    <row r="58" spans="2:2" ht="12.75" customHeight="1">
      <c r="B58" s="21"/>
    </row>
    <row r="59" spans="2:2" ht="12.75" customHeight="1">
      <c r="B59" s="21"/>
    </row>
    <row r="60" spans="2:2" ht="12.75" customHeight="1">
      <c r="B60" s="21"/>
    </row>
    <row r="61" spans="2:2" ht="12.75" customHeight="1">
      <c r="B61" s="21"/>
    </row>
    <row r="62" spans="2:2" ht="12.75" customHeight="1">
      <c r="B62" s="21"/>
    </row>
    <row r="63" spans="2:2" ht="12.75" customHeight="1">
      <c r="B63" s="21"/>
    </row>
    <row r="64" spans="2:2" ht="12.75" customHeight="1">
      <c r="B64" s="21"/>
    </row>
    <row r="65" spans="2:2" ht="12.75" customHeight="1">
      <c r="B65" s="21"/>
    </row>
    <row r="66" spans="2:2" ht="12.75" customHeight="1">
      <c r="B66" s="21"/>
    </row>
    <row r="67" spans="2:2" ht="12.75" customHeight="1">
      <c r="B67" s="21"/>
    </row>
    <row r="68" spans="2:2" ht="12.75" customHeight="1">
      <c r="B68" s="21"/>
    </row>
    <row r="69" spans="2:2" ht="12.75" customHeight="1">
      <c r="B69" s="21"/>
    </row>
    <row r="70" spans="2:2" ht="12.75" customHeight="1">
      <c r="B70" s="21"/>
    </row>
    <row r="71" spans="2:2" ht="12.75" customHeight="1">
      <c r="B71" s="21"/>
    </row>
    <row r="72" spans="2:2" ht="12.75" customHeight="1">
      <c r="B72" s="21"/>
    </row>
    <row r="73" spans="2:2" ht="12.75" customHeight="1">
      <c r="B73" s="21"/>
    </row>
    <row r="74" spans="2:2" ht="12.75" customHeight="1">
      <c r="B74" s="21"/>
    </row>
    <row r="75" spans="2:2" ht="12.75" customHeight="1">
      <c r="B75" s="21"/>
    </row>
    <row r="76" spans="2:2" ht="12.75" customHeight="1">
      <c r="B76" s="21"/>
    </row>
    <row r="77" spans="2:2" ht="12.75" customHeight="1">
      <c r="B77" s="21"/>
    </row>
    <row r="78" spans="2:2" ht="12.75" customHeight="1">
      <c r="B78" s="21"/>
    </row>
    <row r="79" spans="2:2" ht="12.75" customHeight="1">
      <c r="B79" s="21"/>
    </row>
    <row r="80" spans="2:2" ht="12.75" customHeight="1">
      <c r="B80" s="21"/>
    </row>
    <row r="81" spans="2:2" ht="12.75" customHeight="1">
      <c r="B81" s="21"/>
    </row>
    <row r="82" spans="2:2" ht="12.75" customHeight="1">
      <c r="B82" s="21"/>
    </row>
    <row r="83" spans="2:2" ht="12.75" customHeight="1">
      <c r="B83" s="21"/>
    </row>
    <row r="84" spans="2:2" ht="12.75" customHeight="1">
      <c r="B84" s="21"/>
    </row>
    <row r="85" spans="2:2" ht="12.75" customHeight="1">
      <c r="B85" s="21"/>
    </row>
    <row r="86" spans="2:2" ht="12.75" customHeight="1">
      <c r="B86" s="21"/>
    </row>
    <row r="87" spans="2:2" ht="12.75" customHeight="1">
      <c r="B87" s="21"/>
    </row>
    <row r="88" spans="2:2" ht="12.75" customHeight="1">
      <c r="B88" s="21"/>
    </row>
    <row r="89" spans="2:2" ht="12.75" customHeight="1">
      <c r="B89" s="21"/>
    </row>
    <row r="90" spans="2:2" ht="12.75" customHeight="1">
      <c r="B90" s="21"/>
    </row>
    <row r="91" spans="2:2" ht="12.75" customHeight="1">
      <c r="B91" s="21"/>
    </row>
    <row r="92" spans="2:2" ht="12.75" customHeight="1">
      <c r="B92" s="21"/>
    </row>
    <row r="93" spans="2:2" ht="12.75" customHeight="1">
      <c r="B93" s="21"/>
    </row>
    <row r="94" spans="2:2" ht="12.75" customHeight="1">
      <c r="B94" s="21"/>
    </row>
    <row r="95" spans="2:2" ht="12.75" customHeight="1">
      <c r="B95" s="21"/>
    </row>
    <row r="96" spans="2:2" ht="12.75" customHeight="1">
      <c r="B96" s="21"/>
    </row>
    <row r="97" spans="2:2" ht="12.75" customHeight="1">
      <c r="B97" s="21"/>
    </row>
    <row r="98" spans="2:2" ht="12.75" customHeight="1">
      <c r="B98" s="21"/>
    </row>
    <row r="99" spans="2:2" ht="12.75" customHeight="1">
      <c r="B99" s="21"/>
    </row>
    <row r="100" spans="2:2" ht="12.75" customHeight="1">
      <c r="B100" s="21"/>
    </row>
    <row r="101" spans="2:2" ht="12.75" customHeight="1">
      <c r="B101" s="21"/>
    </row>
    <row r="102" spans="2:2" ht="12.75" customHeight="1">
      <c r="B102" s="21"/>
    </row>
    <row r="103" spans="2:2" ht="12.75" customHeight="1">
      <c r="B103" s="21"/>
    </row>
    <row r="104" spans="2:2" ht="12.75" customHeight="1">
      <c r="B104" s="21"/>
    </row>
    <row r="105" spans="2:2" ht="12.75" customHeight="1">
      <c r="B105" s="21"/>
    </row>
    <row r="106" spans="2:2" ht="12.75" customHeight="1">
      <c r="B106" s="21"/>
    </row>
    <row r="107" spans="2:2" ht="12.75" customHeight="1">
      <c r="B107" s="21"/>
    </row>
    <row r="108" spans="2:2" ht="12.75" customHeight="1">
      <c r="B108" s="21"/>
    </row>
    <row r="109" spans="2:2" ht="12.75" customHeight="1">
      <c r="B109" s="21"/>
    </row>
    <row r="110" spans="2:2" ht="12.75" customHeight="1">
      <c r="B110" s="21"/>
    </row>
    <row r="111" spans="2:2" ht="12.75" customHeight="1">
      <c r="B111" s="21"/>
    </row>
    <row r="112" spans="2:2" ht="12.75" customHeight="1">
      <c r="B112" s="21"/>
    </row>
    <row r="113" spans="2:2" ht="12.75" customHeight="1">
      <c r="B113" s="21"/>
    </row>
    <row r="114" spans="2:2" ht="12.75" customHeight="1">
      <c r="B114" s="21"/>
    </row>
    <row r="115" spans="2:2" ht="12.75" customHeight="1">
      <c r="B115" s="21"/>
    </row>
    <row r="116" spans="2:2" ht="12.75" customHeight="1">
      <c r="B116" s="21"/>
    </row>
    <row r="117" spans="2:2" ht="12.75" customHeight="1">
      <c r="B117" s="21"/>
    </row>
    <row r="118" spans="2:2" ht="12.75" customHeight="1">
      <c r="B118" s="21"/>
    </row>
    <row r="119" spans="2:2" ht="12.75" customHeight="1">
      <c r="B119" s="21"/>
    </row>
    <row r="120" spans="2:2" ht="12.75" customHeight="1">
      <c r="B120" s="21"/>
    </row>
    <row r="121" spans="2:2" ht="12.75" customHeight="1">
      <c r="B121" s="21"/>
    </row>
    <row r="122" spans="2:2" ht="12.75" customHeight="1">
      <c r="B122" s="21"/>
    </row>
    <row r="123" spans="2:2" ht="12.75" customHeight="1">
      <c r="B123" s="21"/>
    </row>
    <row r="124" spans="2:2" ht="12.75" customHeight="1">
      <c r="B124" s="21"/>
    </row>
    <row r="125" spans="2:2" ht="12.75" customHeight="1">
      <c r="B125" s="21"/>
    </row>
    <row r="126" spans="2:2" ht="12.75" customHeight="1">
      <c r="B126" s="21"/>
    </row>
    <row r="127" spans="2:2" ht="12.75" customHeight="1">
      <c r="B127" s="21"/>
    </row>
    <row r="128" spans="2:2" ht="12.75" customHeight="1">
      <c r="B128" s="21"/>
    </row>
    <row r="129" spans="2:2" ht="12.75" customHeight="1">
      <c r="B129" s="21"/>
    </row>
    <row r="130" spans="2:2" ht="12.75" customHeight="1">
      <c r="B130" s="21"/>
    </row>
    <row r="131" spans="2:2" ht="12.75" customHeight="1">
      <c r="B131" s="21"/>
    </row>
    <row r="132" spans="2:2" ht="12.75" customHeight="1">
      <c r="B132" s="21"/>
    </row>
    <row r="133" spans="2:2" ht="12.75" customHeight="1">
      <c r="B133" s="21"/>
    </row>
    <row r="134" spans="2:2" ht="12.75" customHeight="1">
      <c r="B134" s="21"/>
    </row>
    <row r="135" spans="2:2" ht="12.75" customHeight="1">
      <c r="B135" s="21"/>
    </row>
    <row r="136" spans="2:2" ht="12.75" customHeight="1">
      <c r="B136" s="21"/>
    </row>
    <row r="137" spans="2:2" ht="12.75" customHeight="1">
      <c r="B137" s="21"/>
    </row>
    <row r="138" spans="2:2" ht="12.75" customHeight="1">
      <c r="B138" s="21"/>
    </row>
    <row r="139" spans="2:2" ht="12.75" customHeight="1">
      <c r="B139" s="21"/>
    </row>
    <row r="140" spans="2:2" ht="12.75" customHeight="1">
      <c r="B140" s="21"/>
    </row>
    <row r="141" spans="2:2" ht="12.75" customHeight="1">
      <c r="B141" s="21"/>
    </row>
    <row r="142" spans="2:2" ht="12.75" customHeight="1">
      <c r="B142" s="21"/>
    </row>
    <row r="143" spans="2:2" ht="12.75" customHeight="1">
      <c r="B143" s="21"/>
    </row>
    <row r="144" spans="2:2" ht="12.75" customHeight="1">
      <c r="B144" s="21"/>
    </row>
    <row r="145" spans="2:2" ht="12.75" customHeight="1">
      <c r="B145" s="21"/>
    </row>
    <row r="146" spans="2:2" ht="12.75" customHeight="1">
      <c r="B146" s="21"/>
    </row>
    <row r="147" spans="2:2" ht="12.75" customHeight="1">
      <c r="B147" s="21"/>
    </row>
    <row r="148" spans="2:2" ht="12.75" customHeight="1">
      <c r="B148" s="21"/>
    </row>
    <row r="149" spans="2:2" ht="12.75" customHeight="1">
      <c r="B149" s="21"/>
    </row>
    <row r="150" spans="2:2" ht="12.75" customHeight="1">
      <c r="B150" s="21"/>
    </row>
    <row r="151" spans="2:2" ht="12.75" customHeight="1">
      <c r="B151" s="21"/>
    </row>
    <row r="152" spans="2:2" ht="12.75" customHeight="1">
      <c r="B152" s="21"/>
    </row>
    <row r="153" spans="2:2" ht="12.75" customHeight="1">
      <c r="B153" s="21"/>
    </row>
    <row r="154" spans="2:2" ht="12.75" customHeight="1">
      <c r="B154" s="21"/>
    </row>
    <row r="155" spans="2:2" ht="12.75" customHeight="1">
      <c r="B155" s="21"/>
    </row>
    <row r="156" spans="2:2" ht="12.75" customHeight="1">
      <c r="B156" s="21"/>
    </row>
    <row r="157" spans="2:2" ht="12.75" customHeight="1">
      <c r="B157" s="21"/>
    </row>
    <row r="158" spans="2:2" ht="12.75" customHeight="1">
      <c r="B158" s="21"/>
    </row>
    <row r="159" spans="2:2" ht="12.75" customHeight="1">
      <c r="B159" s="21"/>
    </row>
    <row r="160" spans="2:2" ht="12.75" customHeight="1">
      <c r="B160" s="21"/>
    </row>
    <row r="161" spans="2:2" ht="12.75" customHeight="1">
      <c r="B161" s="21"/>
    </row>
    <row r="162" spans="2:2" ht="12.75" customHeight="1">
      <c r="B162" s="21"/>
    </row>
    <row r="163" spans="2:2" ht="12.75" customHeight="1">
      <c r="B163" s="21"/>
    </row>
    <row r="164" spans="2:2" ht="12.75" customHeight="1">
      <c r="B164" s="21"/>
    </row>
    <row r="165" spans="2:2" ht="12.75" customHeight="1">
      <c r="B165" s="21"/>
    </row>
    <row r="166" spans="2:2" ht="12.75" customHeight="1">
      <c r="B166" s="21"/>
    </row>
    <row r="167" spans="2:2" ht="12.75" customHeight="1">
      <c r="B167" s="21"/>
    </row>
    <row r="168" spans="2:2" ht="12.75" customHeight="1">
      <c r="B168" s="21"/>
    </row>
    <row r="169" spans="2:2" ht="12.75" customHeight="1">
      <c r="B169" s="21"/>
    </row>
    <row r="170" spans="2:2" ht="12.75" customHeight="1">
      <c r="B170" s="21"/>
    </row>
    <row r="171" spans="2:2" ht="12.75" customHeight="1">
      <c r="B171" s="21"/>
    </row>
    <row r="172" spans="2:2" ht="12.75" customHeight="1">
      <c r="B172" s="21"/>
    </row>
    <row r="173" spans="2:2" ht="12.75" customHeight="1">
      <c r="B173" s="21"/>
    </row>
    <row r="174" spans="2:2" ht="12.75" customHeight="1">
      <c r="B174" s="21"/>
    </row>
    <row r="175" spans="2:2" ht="12.75" customHeight="1">
      <c r="B175" s="21"/>
    </row>
    <row r="176" spans="2:2" ht="12.75" customHeight="1">
      <c r="B176" s="21"/>
    </row>
    <row r="177" spans="2:2" ht="12.75" customHeight="1">
      <c r="B177" s="21"/>
    </row>
    <row r="178" spans="2:2" ht="12.75" customHeight="1">
      <c r="B178" s="21"/>
    </row>
    <row r="179" spans="2:2" ht="12.75" customHeight="1">
      <c r="B179" s="21"/>
    </row>
    <row r="180" spans="2:2" ht="12.75" customHeight="1">
      <c r="B180" s="21"/>
    </row>
    <row r="181" spans="2:2" ht="12.75" customHeight="1">
      <c r="B181" s="21"/>
    </row>
    <row r="182" spans="2:2" ht="12.75" customHeight="1">
      <c r="B182" s="21"/>
    </row>
    <row r="183" spans="2:2" ht="12.75" customHeight="1">
      <c r="B183" s="21"/>
    </row>
    <row r="184" spans="2:2" ht="12.75" customHeight="1">
      <c r="B184" s="21"/>
    </row>
    <row r="185" spans="2:2" ht="12.75" customHeight="1">
      <c r="B185" s="21"/>
    </row>
    <row r="186" spans="2:2" ht="12.75" customHeight="1">
      <c r="B186" s="21"/>
    </row>
    <row r="187" spans="2:2" ht="12.75" customHeight="1">
      <c r="B187" s="21"/>
    </row>
    <row r="188" spans="2:2" ht="12.75" customHeight="1">
      <c r="B188" s="21"/>
    </row>
    <row r="189" spans="2:2" ht="12.75" customHeight="1">
      <c r="B189" s="21"/>
    </row>
    <row r="190" spans="2:2" ht="12.75" customHeight="1">
      <c r="B190" s="21"/>
    </row>
    <row r="191" spans="2:2" ht="12.75" customHeight="1">
      <c r="B191" s="21"/>
    </row>
    <row r="192" spans="2:2" ht="12.75" customHeight="1">
      <c r="B192" s="21"/>
    </row>
    <row r="193" spans="2:2" ht="12.75" customHeight="1">
      <c r="B193" s="21"/>
    </row>
    <row r="194" spans="2:2" ht="12.75" customHeight="1">
      <c r="B194" s="21"/>
    </row>
    <row r="195" spans="2:2" ht="12.75" customHeight="1">
      <c r="B195" s="21"/>
    </row>
    <row r="196" spans="2:2" ht="12.75" customHeight="1">
      <c r="B196" s="21"/>
    </row>
    <row r="197" spans="2:2" ht="12.75" customHeight="1">
      <c r="B197" s="21"/>
    </row>
    <row r="198" spans="2:2" ht="12.75" customHeight="1">
      <c r="B198" s="21"/>
    </row>
    <row r="199" spans="2:2" ht="12.75" customHeight="1">
      <c r="B199" s="21"/>
    </row>
    <row r="200" spans="2:2" ht="12.75" customHeight="1">
      <c r="B200" s="21"/>
    </row>
    <row r="201" spans="2:2" ht="12.75" customHeight="1">
      <c r="B201" s="21"/>
    </row>
    <row r="202" spans="2:2" ht="12.75" customHeight="1">
      <c r="B202" s="21"/>
    </row>
    <row r="203" spans="2:2" ht="12.75" customHeight="1">
      <c r="B203" s="21"/>
    </row>
    <row r="204" spans="2:2" ht="12.75" customHeight="1">
      <c r="B204" s="21"/>
    </row>
    <row r="205" spans="2:2" ht="12.75" customHeight="1">
      <c r="B205" s="21"/>
    </row>
    <row r="206" spans="2:2" ht="12.75" customHeight="1">
      <c r="B206" s="21"/>
    </row>
    <row r="207" spans="2:2" ht="12.75" customHeight="1">
      <c r="B207" s="21"/>
    </row>
    <row r="208" spans="2:2" ht="12.75" customHeight="1">
      <c r="B208" s="21"/>
    </row>
    <row r="209" spans="2:2" ht="12.75" customHeight="1">
      <c r="B209" s="21"/>
    </row>
    <row r="210" spans="2:2" ht="12.75" customHeight="1">
      <c r="B210" s="21"/>
    </row>
    <row r="211" spans="2:2" ht="12.75" customHeight="1">
      <c r="B211" s="21"/>
    </row>
    <row r="212" spans="2:2" ht="12.75" customHeight="1">
      <c r="B212" s="21"/>
    </row>
    <row r="213" spans="2:2" ht="12.75" customHeight="1">
      <c r="B213" s="21"/>
    </row>
    <row r="214" spans="2:2" ht="12.75" customHeight="1">
      <c r="B214" s="21"/>
    </row>
    <row r="215" spans="2:2" ht="12.75" customHeight="1">
      <c r="B215" s="21"/>
    </row>
    <row r="216" spans="2:2" ht="12.75" customHeight="1">
      <c r="B216" s="21"/>
    </row>
    <row r="217" spans="2:2" ht="12.75" customHeight="1">
      <c r="B217" s="21"/>
    </row>
    <row r="218" spans="2:2" ht="12.75" customHeight="1">
      <c r="B218" s="21"/>
    </row>
    <row r="219" spans="2:2" ht="12.75" customHeight="1">
      <c r="B219" s="21"/>
    </row>
    <row r="220" spans="2:2" ht="12.75" customHeight="1">
      <c r="B220" s="21"/>
    </row>
    <row r="221" spans="2:2" ht="12.75" customHeight="1">
      <c r="B221" s="21"/>
    </row>
    <row r="222" spans="2:2" ht="12.75" customHeight="1">
      <c r="B222" s="21"/>
    </row>
    <row r="223" spans="2:2" ht="12.75" customHeight="1">
      <c r="B223" s="21"/>
    </row>
    <row r="224" spans="2:2" ht="12.75" customHeight="1">
      <c r="B224" s="21"/>
    </row>
    <row r="225" spans="2:2" ht="12.75" customHeight="1">
      <c r="B225" s="21"/>
    </row>
    <row r="226" spans="2:2" ht="12.75" customHeight="1">
      <c r="B226" s="21"/>
    </row>
    <row r="227" spans="2:2" ht="12.75" customHeight="1">
      <c r="B227" s="21"/>
    </row>
    <row r="228" spans="2:2" ht="12.75" customHeight="1">
      <c r="B228" s="21"/>
    </row>
    <row r="229" spans="2:2" ht="12.75" customHeight="1">
      <c r="B229" s="21"/>
    </row>
    <row r="230" spans="2:2" ht="12.75" customHeight="1">
      <c r="B230" s="21"/>
    </row>
    <row r="231" spans="2:2" ht="12.75" customHeight="1">
      <c r="B231" s="21"/>
    </row>
    <row r="232" spans="2:2" ht="12.75" customHeight="1">
      <c r="B232" s="21"/>
    </row>
    <row r="233" spans="2:2" ht="12.75" customHeight="1">
      <c r="B233" s="21"/>
    </row>
    <row r="234" spans="2:2" ht="12.75" customHeight="1">
      <c r="B234" s="21"/>
    </row>
    <row r="235" spans="2:2" ht="12.75" customHeight="1">
      <c r="B235" s="21"/>
    </row>
    <row r="236" spans="2:2" ht="12.75" customHeight="1">
      <c r="B236" s="21"/>
    </row>
    <row r="237" spans="2:2" ht="12.75" customHeight="1">
      <c r="B237" s="21"/>
    </row>
    <row r="238" spans="2:2" ht="12.75" customHeight="1">
      <c r="B238" s="21"/>
    </row>
    <row r="239" spans="2:2" ht="12.75" customHeight="1">
      <c r="B239" s="21"/>
    </row>
    <row r="240" spans="2:2" ht="12.75" customHeight="1">
      <c r="B240" s="21"/>
    </row>
    <row r="241" spans="2:2" ht="12.75" customHeight="1">
      <c r="B241" s="21"/>
    </row>
    <row r="242" spans="2:2" ht="12.75" customHeight="1">
      <c r="B242" s="21"/>
    </row>
    <row r="243" spans="2:2" ht="12.75" customHeight="1">
      <c r="B243" s="21"/>
    </row>
    <row r="244" spans="2:2" ht="12.75" customHeight="1">
      <c r="B244" s="21"/>
    </row>
    <row r="245" spans="2:2" ht="12.75" customHeight="1">
      <c r="B245" s="21"/>
    </row>
    <row r="246" spans="2:2" ht="12.75" customHeight="1">
      <c r="B246" s="21"/>
    </row>
    <row r="247" spans="2:2" ht="12.75" customHeight="1">
      <c r="B247" s="21"/>
    </row>
    <row r="248" spans="2:2" ht="12.75" customHeight="1">
      <c r="B248" s="21"/>
    </row>
    <row r="249" spans="2:2" ht="12.75" customHeight="1">
      <c r="B249" s="21"/>
    </row>
    <row r="250" spans="2:2" ht="12.75" customHeight="1">
      <c r="B250" s="21"/>
    </row>
    <row r="251" spans="2:2" ht="12.75" customHeight="1">
      <c r="B251" s="21"/>
    </row>
    <row r="252" spans="2:2" ht="12.75" customHeight="1">
      <c r="B252" s="21"/>
    </row>
    <row r="253" spans="2:2" ht="12.75" customHeight="1">
      <c r="B253" s="21"/>
    </row>
    <row r="254" spans="2:2" ht="12.75" customHeight="1">
      <c r="B254" s="21"/>
    </row>
    <row r="255" spans="2:2" ht="12.75" customHeight="1">
      <c r="B255" s="21"/>
    </row>
    <row r="256" spans="2:2" ht="12.75" customHeight="1">
      <c r="B256" s="21"/>
    </row>
    <row r="257" spans="2:2" ht="12.75" customHeight="1">
      <c r="B257" s="21"/>
    </row>
    <row r="258" spans="2:2" ht="12.75" customHeight="1">
      <c r="B258" s="21"/>
    </row>
    <row r="259" spans="2:2" ht="12.75" customHeight="1">
      <c r="B259" s="21"/>
    </row>
    <row r="260" spans="2:2" ht="12.75" customHeight="1">
      <c r="B260" s="21"/>
    </row>
    <row r="261" spans="2:2" ht="12.75" customHeight="1">
      <c r="B261" s="21"/>
    </row>
    <row r="262" spans="2:2" ht="12.75" customHeight="1">
      <c r="B262" s="21"/>
    </row>
    <row r="263" spans="2:2" ht="12.75" customHeight="1">
      <c r="B263" s="21"/>
    </row>
    <row r="264" spans="2:2" ht="12.75" customHeight="1">
      <c r="B264" s="21"/>
    </row>
    <row r="265" spans="2:2" ht="12.75" customHeight="1">
      <c r="B265" s="21"/>
    </row>
    <row r="266" spans="2:2" ht="12.75" customHeight="1">
      <c r="B266" s="21"/>
    </row>
    <row r="267" spans="2:2" ht="12.75" customHeight="1">
      <c r="B267" s="21"/>
    </row>
    <row r="268" spans="2:2" ht="12.75" customHeight="1">
      <c r="B268" s="21"/>
    </row>
    <row r="269" spans="2:2" ht="12.75" customHeight="1">
      <c r="B269" s="21"/>
    </row>
    <row r="270" spans="2:2" ht="12.75" customHeight="1">
      <c r="B270" s="21"/>
    </row>
    <row r="271" spans="2:2" ht="12.75" customHeight="1">
      <c r="B271" s="21"/>
    </row>
    <row r="272" spans="2:2" ht="12.75" customHeight="1">
      <c r="B272" s="21"/>
    </row>
    <row r="273" spans="2:2" ht="12.75" customHeight="1">
      <c r="B273" s="21"/>
    </row>
    <row r="274" spans="2:2" ht="12.75" customHeight="1">
      <c r="B274" s="21"/>
    </row>
    <row r="275" spans="2:2" ht="12.75" customHeight="1">
      <c r="B275" s="21"/>
    </row>
    <row r="276" spans="2:2" ht="12.75" customHeight="1">
      <c r="B276" s="21"/>
    </row>
    <row r="277" spans="2:2" ht="12.75" customHeight="1">
      <c r="B277" s="21"/>
    </row>
    <row r="278" spans="2:2" ht="12.75" customHeight="1">
      <c r="B278" s="21"/>
    </row>
    <row r="279" spans="2:2" ht="12.75" customHeight="1">
      <c r="B279" s="21"/>
    </row>
    <row r="280" spans="2:2" ht="12.75" customHeight="1">
      <c r="B280" s="21"/>
    </row>
    <row r="281" spans="2:2" ht="12.75" customHeight="1">
      <c r="B281" s="21"/>
    </row>
    <row r="282" spans="2:2" ht="12.75" customHeight="1">
      <c r="B282" s="21"/>
    </row>
    <row r="283" spans="2:2" ht="12.75" customHeight="1">
      <c r="B283" s="21"/>
    </row>
    <row r="284" spans="2:2" ht="12.75" customHeight="1">
      <c r="B284" s="21"/>
    </row>
    <row r="285" spans="2:2" ht="12.75" customHeight="1">
      <c r="B285" s="21"/>
    </row>
    <row r="286" spans="2:2" ht="12.75" customHeight="1">
      <c r="B286" s="21"/>
    </row>
    <row r="287" spans="2:2" ht="12.75" customHeight="1">
      <c r="B287" s="21"/>
    </row>
    <row r="288" spans="2:2" ht="12.75" customHeight="1">
      <c r="B288" s="21"/>
    </row>
    <row r="289" spans="2:2" ht="12.75" customHeight="1">
      <c r="B289" s="21"/>
    </row>
    <row r="290" spans="2:2" ht="12.75" customHeight="1">
      <c r="B290" s="21"/>
    </row>
    <row r="291" spans="2:2" ht="12.75" customHeight="1">
      <c r="B291" s="21"/>
    </row>
    <row r="292" spans="2:2" ht="12.75" customHeight="1">
      <c r="B292" s="21"/>
    </row>
    <row r="293" spans="2:2" ht="12.75" customHeight="1">
      <c r="B293" s="21"/>
    </row>
    <row r="294" spans="2:2" ht="12.75" customHeight="1">
      <c r="B294" s="21"/>
    </row>
    <row r="295" spans="2:2" ht="12.75" customHeight="1">
      <c r="B295" s="21"/>
    </row>
    <row r="296" spans="2:2" ht="12.75" customHeight="1">
      <c r="B296" s="21"/>
    </row>
    <row r="297" spans="2:2" ht="12.75" customHeight="1">
      <c r="B297" s="21"/>
    </row>
    <row r="298" spans="2:2" ht="12.75" customHeight="1">
      <c r="B298" s="21"/>
    </row>
    <row r="299" spans="2:2" ht="12.75" customHeight="1">
      <c r="B299" s="21"/>
    </row>
    <row r="300" spans="2:2" ht="12.75" customHeight="1">
      <c r="B300" s="21"/>
    </row>
    <row r="301" spans="2:2" ht="12.75" customHeight="1">
      <c r="B301" s="21"/>
    </row>
    <row r="302" spans="2:2" ht="12.75" customHeight="1">
      <c r="B302" s="21"/>
    </row>
    <row r="303" spans="2:2" ht="12.75" customHeight="1">
      <c r="B303" s="21"/>
    </row>
    <row r="304" spans="2:2" ht="12.75" customHeight="1">
      <c r="B304" s="21"/>
    </row>
    <row r="305" spans="2:2" ht="12.75" customHeight="1">
      <c r="B305" s="21"/>
    </row>
    <row r="306" spans="2:2" ht="12.75" customHeight="1">
      <c r="B306" s="21"/>
    </row>
    <row r="307" spans="2:2" ht="12.75" customHeight="1">
      <c r="B307" s="21"/>
    </row>
    <row r="308" spans="2:2" ht="12.75" customHeight="1">
      <c r="B308" s="21"/>
    </row>
    <row r="309" spans="2:2" ht="12.75" customHeight="1">
      <c r="B309" s="21"/>
    </row>
    <row r="310" spans="2:2" ht="12.75" customHeight="1">
      <c r="B310" s="21"/>
    </row>
    <row r="311" spans="2:2" ht="12.75" customHeight="1">
      <c r="B311" s="21"/>
    </row>
    <row r="312" spans="2:2" ht="12.75" customHeight="1">
      <c r="B312" s="21"/>
    </row>
    <row r="313" spans="2:2" ht="12.75" customHeight="1">
      <c r="B313" s="21"/>
    </row>
    <row r="314" spans="2:2" ht="12.75" customHeight="1">
      <c r="B314" s="21"/>
    </row>
    <row r="315" spans="2:2" ht="12.75" customHeight="1">
      <c r="B315" s="21"/>
    </row>
    <row r="316" spans="2:2" ht="12.75" customHeight="1">
      <c r="B316" s="21"/>
    </row>
    <row r="317" spans="2:2" ht="12.75" customHeight="1">
      <c r="B317" s="21"/>
    </row>
    <row r="318" spans="2:2" ht="12.75" customHeight="1">
      <c r="B318" s="21"/>
    </row>
    <row r="319" spans="2:2" ht="12.75" customHeight="1">
      <c r="B319" s="21"/>
    </row>
    <row r="320" spans="2:2" ht="12.75" customHeight="1">
      <c r="B320" s="21"/>
    </row>
    <row r="321" spans="2:2" ht="12.75" customHeight="1">
      <c r="B321" s="21"/>
    </row>
    <row r="322" spans="2:2" ht="12.75" customHeight="1">
      <c r="B322" s="21"/>
    </row>
    <row r="323" spans="2:2" ht="12.75" customHeight="1">
      <c r="B323" s="21"/>
    </row>
    <row r="324" spans="2:2" ht="12.75" customHeight="1">
      <c r="B324" s="21"/>
    </row>
    <row r="325" spans="2:2" ht="12.75" customHeight="1">
      <c r="B325" s="21"/>
    </row>
    <row r="326" spans="2:2" ht="12.75" customHeight="1">
      <c r="B326" s="21"/>
    </row>
    <row r="327" spans="2:2" ht="12.75" customHeight="1">
      <c r="B327" s="21"/>
    </row>
    <row r="328" spans="2:2" ht="12.75" customHeight="1">
      <c r="B328" s="21"/>
    </row>
    <row r="329" spans="2:2" ht="12.75" customHeight="1">
      <c r="B329" s="21"/>
    </row>
    <row r="330" spans="2:2" ht="12.75" customHeight="1">
      <c r="B330" s="21"/>
    </row>
    <row r="331" spans="2:2" ht="12.75" customHeight="1">
      <c r="B331" s="21"/>
    </row>
    <row r="332" spans="2:2" ht="12.75" customHeight="1">
      <c r="B332" s="21"/>
    </row>
    <row r="333" spans="2:2" ht="12.75" customHeight="1">
      <c r="B333" s="21"/>
    </row>
    <row r="334" spans="2:2" ht="12.75" customHeight="1">
      <c r="B334" s="21"/>
    </row>
    <row r="335" spans="2:2" ht="12.75" customHeight="1">
      <c r="B335" s="21"/>
    </row>
    <row r="336" spans="2:2" ht="12.75" customHeight="1">
      <c r="B336" s="21"/>
    </row>
    <row r="337" spans="2:2" ht="12.75" customHeight="1">
      <c r="B337" s="21"/>
    </row>
    <row r="338" spans="2:2" ht="12.75" customHeight="1">
      <c r="B338" s="21"/>
    </row>
    <row r="339" spans="2:2" ht="12.75" customHeight="1">
      <c r="B339" s="21"/>
    </row>
    <row r="340" spans="2:2" ht="12.75" customHeight="1">
      <c r="B340" s="21"/>
    </row>
    <row r="341" spans="2:2" ht="12.75" customHeight="1">
      <c r="B341" s="21"/>
    </row>
    <row r="342" spans="2:2" ht="12.75" customHeight="1">
      <c r="B342" s="21"/>
    </row>
    <row r="343" spans="2:2" ht="12.75" customHeight="1">
      <c r="B343" s="21"/>
    </row>
    <row r="344" spans="2:2" ht="12.75" customHeight="1">
      <c r="B344" s="21"/>
    </row>
    <row r="345" spans="2:2" ht="12.75" customHeight="1">
      <c r="B345" s="21"/>
    </row>
    <row r="346" spans="2:2" ht="12.75" customHeight="1">
      <c r="B346" s="21"/>
    </row>
    <row r="347" spans="2:2" ht="12.75" customHeight="1">
      <c r="B347" s="21"/>
    </row>
    <row r="348" spans="2:2" ht="12.75" customHeight="1">
      <c r="B348" s="21"/>
    </row>
    <row r="349" spans="2:2" ht="12.75" customHeight="1">
      <c r="B349" s="21"/>
    </row>
    <row r="350" spans="2:2" ht="12.75" customHeight="1">
      <c r="B350" s="21"/>
    </row>
    <row r="351" spans="2:2" ht="12.75" customHeight="1">
      <c r="B351" s="21"/>
    </row>
    <row r="352" spans="2:2" ht="12.75" customHeight="1">
      <c r="B352" s="21"/>
    </row>
    <row r="353" spans="2:2" ht="12.75" customHeight="1">
      <c r="B353" s="21"/>
    </row>
    <row r="354" spans="2:2" ht="12.75" customHeight="1">
      <c r="B354" s="21"/>
    </row>
    <row r="355" spans="2:2" ht="12.75" customHeight="1">
      <c r="B355" s="21"/>
    </row>
    <row r="356" spans="2:2" ht="12.75" customHeight="1">
      <c r="B356" s="21"/>
    </row>
    <row r="357" spans="2:2" ht="12.75" customHeight="1">
      <c r="B357" s="21"/>
    </row>
    <row r="358" spans="2:2" ht="12.75" customHeight="1">
      <c r="B358" s="21"/>
    </row>
    <row r="359" spans="2:2" ht="12.75" customHeight="1">
      <c r="B359" s="21"/>
    </row>
    <row r="360" spans="2:2" ht="12.75" customHeight="1">
      <c r="B360" s="21"/>
    </row>
    <row r="361" spans="2:2" ht="12.75" customHeight="1">
      <c r="B361" s="21"/>
    </row>
    <row r="362" spans="2:2" ht="12.75" customHeight="1">
      <c r="B362" s="21"/>
    </row>
    <row r="363" spans="2:2" ht="12.75" customHeight="1">
      <c r="B363" s="21"/>
    </row>
    <row r="364" spans="2:2" ht="12.75" customHeight="1">
      <c r="B364" s="21"/>
    </row>
    <row r="365" spans="2:2" ht="12.75" customHeight="1">
      <c r="B365" s="21"/>
    </row>
    <row r="366" spans="2:2" ht="12.75" customHeight="1">
      <c r="B366" s="21"/>
    </row>
    <row r="367" spans="2:2" ht="12.75" customHeight="1">
      <c r="B367" s="21"/>
    </row>
    <row r="368" spans="2:2" ht="12.75" customHeight="1">
      <c r="B368" s="21"/>
    </row>
    <row r="369" spans="2:2" ht="12.75" customHeight="1">
      <c r="B369" s="21"/>
    </row>
    <row r="370" spans="2:2" ht="12.75" customHeight="1">
      <c r="B370" s="21"/>
    </row>
    <row r="371" spans="2:2" ht="12.75" customHeight="1">
      <c r="B371" s="21"/>
    </row>
    <row r="372" spans="2:2" ht="12.75" customHeight="1">
      <c r="B372" s="21"/>
    </row>
    <row r="373" spans="2:2" ht="12.75" customHeight="1">
      <c r="B373" s="21"/>
    </row>
    <row r="374" spans="2:2" ht="12.75" customHeight="1">
      <c r="B374" s="21"/>
    </row>
    <row r="375" spans="2:2" ht="12.75" customHeight="1">
      <c r="B375" s="21"/>
    </row>
    <row r="376" spans="2:2" ht="12.75" customHeight="1">
      <c r="B376" s="21"/>
    </row>
    <row r="377" spans="2:2" ht="12.75" customHeight="1">
      <c r="B377" s="21"/>
    </row>
    <row r="378" spans="2:2" ht="12.75" customHeight="1">
      <c r="B378" s="21"/>
    </row>
    <row r="379" spans="2:2" ht="12.75" customHeight="1">
      <c r="B379" s="21"/>
    </row>
    <row r="380" spans="2:2" ht="12.75" customHeight="1">
      <c r="B380" s="21"/>
    </row>
    <row r="381" spans="2:2" ht="12.75" customHeight="1">
      <c r="B381" s="21"/>
    </row>
    <row r="382" spans="2:2" ht="12.75" customHeight="1">
      <c r="B382" s="21"/>
    </row>
    <row r="383" spans="2:2" ht="12.75" customHeight="1">
      <c r="B383" s="21"/>
    </row>
    <row r="384" spans="2:2" ht="12.75" customHeight="1">
      <c r="B384" s="21"/>
    </row>
    <row r="385" spans="2:2" ht="12.75" customHeight="1">
      <c r="B385" s="21"/>
    </row>
    <row r="386" spans="2:2" ht="12.75" customHeight="1">
      <c r="B386" s="21"/>
    </row>
    <row r="387" spans="2:2" ht="12.75" customHeight="1">
      <c r="B387" s="21"/>
    </row>
    <row r="388" spans="2:2" ht="12.75" customHeight="1">
      <c r="B388" s="21"/>
    </row>
    <row r="389" spans="2:2" ht="12.75" customHeight="1">
      <c r="B389" s="21"/>
    </row>
    <row r="390" spans="2:2" ht="12.75" customHeight="1">
      <c r="B390" s="21"/>
    </row>
    <row r="391" spans="2:2" ht="12.75" customHeight="1">
      <c r="B391" s="21"/>
    </row>
    <row r="392" spans="2:2" ht="12.75" customHeight="1">
      <c r="B392" s="21"/>
    </row>
    <row r="393" spans="2:2" ht="12.75" customHeight="1">
      <c r="B393" s="21"/>
    </row>
    <row r="394" spans="2:2" ht="12.75" customHeight="1">
      <c r="B394" s="21"/>
    </row>
    <row r="395" spans="2:2" ht="12.75" customHeight="1">
      <c r="B395" s="21"/>
    </row>
    <row r="396" spans="2:2" ht="12.75" customHeight="1">
      <c r="B396" s="21"/>
    </row>
    <row r="397" spans="2:2" ht="12.75" customHeight="1">
      <c r="B397" s="21"/>
    </row>
    <row r="398" spans="2:2" ht="12.75" customHeight="1">
      <c r="B398" s="21"/>
    </row>
    <row r="399" spans="2:2" ht="12.75" customHeight="1">
      <c r="B399" s="21"/>
    </row>
    <row r="400" spans="2:2" ht="12.75" customHeight="1">
      <c r="B400" s="21"/>
    </row>
    <row r="401" spans="2:2" ht="12.75" customHeight="1">
      <c r="B401" s="21"/>
    </row>
    <row r="402" spans="2:2" ht="12.75" customHeight="1">
      <c r="B402" s="21"/>
    </row>
    <row r="403" spans="2:2" ht="12.75" customHeight="1">
      <c r="B403" s="21"/>
    </row>
    <row r="404" spans="2:2" ht="12.75" customHeight="1">
      <c r="B404" s="21"/>
    </row>
    <row r="405" spans="2:2" ht="12.75" customHeight="1">
      <c r="B405" s="21"/>
    </row>
    <row r="406" spans="2:2" ht="12.75" customHeight="1">
      <c r="B406" s="21"/>
    </row>
    <row r="407" spans="2:2" ht="12.75" customHeight="1">
      <c r="B407" s="21"/>
    </row>
    <row r="408" spans="2:2" ht="12.75" customHeight="1">
      <c r="B408" s="21"/>
    </row>
    <row r="409" spans="2:2" ht="12.75" customHeight="1">
      <c r="B409" s="21"/>
    </row>
    <row r="410" spans="2:2" ht="12.75" customHeight="1">
      <c r="B410" s="21"/>
    </row>
    <row r="411" spans="2:2" ht="12.75" customHeight="1">
      <c r="B411" s="21"/>
    </row>
    <row r="412" spans="2:2" ht="12.75" customHeight="1">
      <c r="B412" s="21"/>
    </row>
    <row r="413" spans="2:2" ht="12.75" customHeight="1">
      <c r="B413" s="21"/>
    </row>
    <row r="414" spans="2:2" ht="12.75" customHeight="1">
      <c r="B414" s="21"/>
    </row>
    <row r="415" spans="2:2" ht="12.75" customHeight="1">
      <c r="B415" s="21"/>
    </row>
    <row r="416" spans="2:2" ht="12.75" customHeight="1">
      <c r="B416" s="21"/>
    </row>
    <row r="417" spans="2:2" ht="12.75" customHeight="1">
      <c r="B417" s="21"/>
    </row>
    <row r="418" spans="2:2" ht="12.75" customHeight="1">
      <c r="B418" s="21"/>
    </row>
    <row r="419" spans="2:2" ht="12.75" customHeight="1">
      <c r="B419" s="21"/>
    </row>
    <row r="420" spans="2:2" ht="12.75" customHeight="1">
      <c r="B420" s="21"/>
    </row>
    <row r="421" spans="2:2" ht="12.75" customHeight="1">
      <c r="B421" s="21"/>
    </row>
    <row r="422" spans="2:2" ht="12.75" customHeight="1">
      <c r="B422" s="21"/>
    </row>
    <row r="423" spans="2:2" ht="12.75" customHeight="1">
      <c r="B423" s="21"/>
    </row>
    <row r="424" spans="2:2" ht="12.75" customHeight="1">
      <c r="B424" s="21"/>
    </row>
    <row r="425" spans="2:2" ht="12.75" customHeight="1">
      <c r="B425" s="21"/>
    </row>
    <row r="426" spans="2:2" ht="12.75" customHeight="1">
      <c r="B426" s="21"/>
    </row>
    <row r="427" spans="2:2" ht="12.75" customHeight="1">
      <c r="B427" s="21"/>
    </row>
    <row r="428" spans="2:2" ht="12.75" customHeight="1">
      <c r="B428" s="21"/>
    </row>
    <row r="429" spans="2:2" ht="12.75" customHeight="1">
      <c r="B429" s="21"/>
    </row>
    <row r="430" spans="2:2" ht="12.75" customHeight="1">
      <c r="B430" s="21"/>
    </row>
    <row r="431" spans="2:2" ht="12.75" customHeight="1">
      <c r="B431" s="21"/>
    </row>
    <row r="432" spans="2:2" ht="12.75" customHeight="1">
      <c r="B432" s="21"/>
    </row>
    <row r="433" spans="2:2" ht="12.75" customHeight="1">
      <c r="B433" s="21"/>
    </row>
    <row r="434" spans="2:2" ht="12.75" customHeight="1">
      <c r="B434" s="21"/>
    </row>
    <row r="435" spans="2:2" ht="12.75" customHeight="1">
      <c r="B435" s="21"/>
    </row>
    <row r="436" spans="2:2" ht="12.75" customHeight="1">
      <c r="B436" s="21"/>
    </row>
    <row r="437" spans="2:2" ht="12.75" customHeight="1">
      <c r="B437" s="21"/>
    </row>
    <row r="438" spans="2:2" ht="12.75" customHeight="1">
      <c r="B438" s="21"/>
    </row>
    <row r="439" spans="2:2" ht="12.75" customHeight="1">
      <c r="B439" s="21"/>
    </row>
    <row r="440" spans="2:2" ht="12.75" customHeight="1">
      <c r="B440" s="21"/>
    </row>
    <row r="441" spans="2:2" ht="12.75" customHeight="1">
      <c r="B441" s="21"/>
    </row>
    <row r="442" spans="2:2" ht="12.75" customHeight="1">
      <c r="B442" s="21"/>
    </row>
    <row r="443" spans="2:2" ht="12.75" customHeight="1">
      <c r="B443" s="21"/>
    </row>
    <row r="444" spans="2:2" ht="12.75" customHeight="1">
      <c r="B444" s="21"/>
    </row>
    <row r="445" spans="2:2" ht="12.75" customHeight="1">
      <c r="B445" s="21"/>
    </row>
    <row r="446" spans="2:2" ht="12.75" customHeight="1">
      <c r="B446" s="21"/>
    </row>
    <row r="447" spans="2:2" ht="12.75" customHeight="1">
      <c r="B447" s="21"/>
    </row>
    <row r="448" spans="2:2" ht="12.75" customHeight="1">
      <c r="B448" s="21"/>
    </row>
    <row r="449" spans="2:2" ht="12.75" customHeight="1">
      <c r="B449" s="21"/>
    </row>
    <row r="450" spans="2:2" ht="12.75" customHeight="1">
      <c r="B450" s="21"/>
    </row>
    <row r="451" spans="2:2" ht="12.75" customHeight="1">
      <c r="B451" s="21"/>
    </row>
    <row r="452" spans="2:2" ht="12.75" customHeight="1">
      <c r="B452" s="21"/>
    </row>
    <row r="453" spans="2:2" ht="12.75" customHeight="1">
      <c r="B453" s="21"/>
    </row>
    <row r="454" spans="2:2" ht="12.75" customHeight="1">
      <c r="B454" s="21"/>
    </row>
    <row r="455" spans="2:2" ht="12.75" customHeight="1">
      <c r="B455" s="21"/>
    </row>
    <row r="456" spans="2:2" ht="12.75" customHeight="1">
      <c r="B456" s="21"/>
    </row>
    <row r="457" spans="2:2" ht="12.75" customHeight="1">
      <c r="B457" s="21"/>
    </row>
    <row r="458" spans="2:2" ht="12.75" customHeight="1">
      <c r="B458" s="21"/>
    </row>
    <row r="459" spans="2:2" ht="12.75" customHeight="1">
      <c r="B459" s="21"/>
    </row>
    <row r="460" spans="2:2" ht="12.75" customHeight="1">
      <c r="B460" s="21"/>
    </row>
    <row r="461" spans="2:2" ht="12.75" customHeight="1">
      <c r="B461" s="21"/>
    </row>
    <row r="462" spans="2:2" ht="12.75" customHeight="1">
      <c r="B462" s="21"/>
    </row>
    <row r="463" spans="2:2" ht="12.75" customHeight="1">
      <c r="B463" s="21"/>
    </row>
    <row r="464" spans="2:2" ht="12.75" customHeight="1">
      <c r="B464" s="21"/>
    </row>
    <row r="465" spans="2:2" ht="12.75" customHeight="1">
      <c r="B465" s="21"/>
    </row>
    <row r="466" spans="2:2" ht="12.75" customHeight="1">
      <c r="B466" s="21"/>
    </row>
    <row r="467" spans="2:2" ht="12.75" customHeight="1">
      <c r="B467" s="21"/>
    </row>
    <row r="468" spans="2:2" ht="12.75" customHeight="1">
      <c r="B468" s="21"/>
    </row>
    <row r="469" spans="2:2" ht="12.75" customHeight="1">
      <c r="B469" s="21"/>
    </row>
    <row r="470" spans="2:2" ht="12.75" customHeight="1">
      <c r="B470" s="21"/>
    </row>
    <row r="471" spans="2:2" ht="12.75" customHeight="1">
      <c r="B471" s="21"/>
    </row>
    <row r="472" spans="2:2" ht="12.75" customHeight="1">
      <c r="B472" s="21"/>
    </row>
    <row r="473" spans="2:2" ht="12.75" customHeight="1">
      <c r="B473" s="21"/>
    </row>
    <row r="474" spans="2:2" ht="12.75" customHeight="1">
      <c r="B474" s="21"/>
    </row>
    <row r="475" spans="2:2" ht="12.75" customHeight="1">
      <c r="B475" s="21"/>
    </row>
    <row r="476" spans="2:2" ht="12.75" customHeight="1">
      <c r="B476" s="21"/>
    </row>
    <row r="477" spans="2:2" ht="12.75" customHeight="1">
      <c r="B477" s="21"/>
    </row>
    <row r="478" spans="2:2" ht="12.75" customHeight="1">
      <c r="B478" s="21"/>
    </row>
    <row r="479" spans="2:2" ht="12.75" customHeight="1">
      <c r="B479" s="21"/>
    </row>
    <row r="480" spans="2:2" ht="12.75" customHeight="1">
      <c r="B480" s="21"/>
    </row>
    <row r="481" spans="2:2" ht="12.75" customHeight="1">
      <c r="B481" s="21"/>
    </row>
    <row r="482" spans="2:2" ht="12.75" customHeight="1">
      <c r="B482" s="21"/>
    </row>
    <row r="483" spans="2:2" ht="12.75" customHeight="1">
      <c r="B483" s="21"/>
    </row>
    <row r="484" spans="2:2" ht="12.75" customHeight="1">
      <c r="B484" s="21"/>
    </row>
    <row r="485" spans="2:2" ht="12.75" customHeight="1">
      <c r="B485" s="21"/>
    </row>
    <row r="486" spans="2:2" ht="12.75" customHeight="1">
      <c r="B486" s="21"/>
    </row>
    <row r="487" spans="2:2" ht="12.75" customHeight="1">
      <c r="B487" s="21"/>
    </row>
    <row r="488" spans="2:2" ht="12.75" customHeight="1">
      <c r="B488" s="21"/>
    </row>
    <row r="489" spans="2:2" ht="12.75" customHeight="1">
      <c r="B489" s="21"/>
    </row>
    <row r="490" spans="2:2" ht="12.75" customHeight="1">
      <c r="B490" s="21"/>
    </row>
    <row r="491" spans="2:2" ht="12.75" customHeight="1">
      <c r="B491" s="21"/>
    </row>
    <row r="492" spans="2:2" ht="12.75" customHeight="1">
      <c r="B492" s="21"/>
    </row>
    <row r="493" spans="2:2" ht="12.75" customHeight="1">
      <c r="B493" s="21"/>
    </row>
    <row r="494" spans="2:2" ht="12.75" customHeight="1">
      <c r="B494" s="21"/>
    </row>
    <row r="495" spans="2:2" ht="12.75" customHeight="1">
      <c r="B495" s="21"/>
    </row>
    <row r="496" spans="2:2" ht="12.75" customHeight="1">
      <c r="B496" s="21"/>
    </row>
    <row r="497" spans="2:2" ht="12.75" customHeight="1">
      <c r="B497" s="21"/>
    </row>
    <row r="498" spans="2:2" ht="12.75" customHeight="1">
      <c r="B498" s="21"/>
    </row>
    <row r="499" spans="2:2" ht="12.75" customHeight="1">
      <c r="B499" s="21"/>
    </row>
    <row r="500" spans="2:2" ht="12.75" customHeight="1">
      <c r="B500" s="21"/>
    </row>
    <row r="501" spans="2:2" ht="12.75" customHeight="1">
      <c r="B501" s="21"/>
    </row>
    <row r="502" spans="2:2" ht="12.75" customHeight="1">
      <c r="B502" s="21"/>
    </row>
    <row r="503" spans="2:2" ht="12.75" customHeight="1">
      <c r="B503" s="21"/>
    </row>
    <row r="504" spans="2:2" ht="12.75" customHeight="1">
      <c r="B504" s="21"/>
    </row>
    <row r="505" spans="2:2" ht="12.75" customHeight="1">
      <c r="B505" s="21"/>
    </row>
    <row r="506" spans="2:2" ht="12.75" customHeight="1">
      <c r="B506" s="21"/>
    </row>
    <row r="507" spans="2:2" ht="12.75" customHeight="1">
      <c r="B507" s="21"/>
    </row>
    <row r="508" spans="2:2" ht="12.75" customHeight="1">
      <c r="B508" s="21"/>
    </row>
    <row r="509" spans="2:2" ht="12.75" customHeight="1">
      <c r="B509" s="21"/>
    </row>
    <row r="510" spans="2:2" ht="12.75" customHeight="1">
      <c r="B510" s="21"/>
    </row>
    <row r="511" spans="2:2" ht="12.75" customHeight="1">
      <c r="B511" s="21"/>
    </row>
    <row r="512" spans="2:2" ht="12.75" customHeight="1">
      <c r="B512" s="21"/>
    </row>
    <row r="513" spans="2:2" ht="12.75" customHeight="1">
      <c r="B513" s="21"/>
    </row>
    <row r="514" spans="2:2" ht="12.75" customHeight="1">
      <c r="B514" s="21"/>
    </row>
    <row r="515" spans="2:2" ht="12.75" customHeight="1">
      <c r="B515" s="21"/>
    </row>
    <row r="516" spans="2:2" ht="12.75" customHeight="1">
      <c r="B516" s="21"/>
    </row>
    <row r="517" spans="2:2" ht="12.75" customHeight="1">
      <c r="B517" s="21"/>
    </row>
    <row r="518" spans="2:2" ht="12.75" customHeight="1">
      <c r="B518" s="21"/>
    </row>
    <row r="519" spans="2:2" ht="12.75" customHeight="1">
      <c r="B519" s="21"/>
    </row>
    <row r="520" spans="2:2" ht="12.75" customHeight="1">
      <c r="B520" s="21"/>
    </row>
    <row r="521" spans="2:2" ht="12.75" customHeight="1">
      <c r="B521" s="21"/>
    </row>
    <row r="522" spans="2:2" ht="12.75" customHeight="1">
      <c r="B522" s="21"/>
    </row>
    <row r="523" spans="2:2" ht="12.75" customHeight="1">
      <c r="B523" s="21"/>
    </row>
    <row r="524" spans="2:2" ht="12.75" customHeight="1">
      <c r="B524" s="21"/>
    </row>
    <row r="525" spans="2:2" ht="12.75" customHeight="1">
      <c r="B525" s="21"/>
    </row>
    <row r="526" spans="2:2" ht="12.75" customHeight="1">
      <c r="B526" s="21"/>
    </row>
    <row r="527" spans="2:2" ht="12.75" customHeight="1">
      <c r="B527" s="21"/>
    </row>
    <row r="528" spans="2:2" ht="12.75" customHeight="1">
      <c r="B528" s="21"/>
    </row>
    <row r="529" spans="2:2" ht="12.75" customHeight="1">
      <c r="B529" s="21"/>
    </row>
    <row r="530" spans="2:2" ht="12.75" customHeight="1">
      <c r="B530" s="21"/>
    </row>
    <row r="531" spans="2:2" ht="12.75" customHeight="1">
      <c r="B531" s="21"/>
    </row>
    <row r="532" spans="2:2" ht="12.75" customHeight="1">
      <c r="B532" s="21"/>
    </row>
    <row r="533" spans="2:2" ht="12.75" customHeight="1">
      <c r="B533" s="21"/>
    </row>
    <row r="534" spans="2:2" ht="12.75" customHeight="1">
      <c r="B534" s="21"/>
    </row>
    <row r="535" spans="2:2" ht="12.75" customHeight="1">
      <c r="B535" s="21"/>
    </row>
    <row r="536" spans="2:2" ht="12.75" customHeight="1">
      <c r="B536" s="21"/>
    </row>
    <row r="537" spans="2:2" ht="12.75" customHeight="1">
      <c r="B537" s="21"/>
    </row>
    <row r="538" spans="2:2" ht="12.75" customHeight="1">
      <c r="B538" s="21"/>
    </row>
    <row r="539" spans="2:2" ht="12.75" customHeight="1">
      <c r="B539" s="21"/>
    </row>
    <row r="540" spans="2:2" ht="12.75" customHeight="1">
      <c r="B540" s="21"/>
    </row>
    <row r="541" spans="2:2" ht="12.75" customHeight="1">
      <c r="B541" s="21"/>
    </row>
    <row r="542" spans="2:2" ht="12.75" customHeight="1">
      <c r="B542" s="21"/>
    </row>
    <row r="543" spans="2:2" ht="12.75" customHeight="1">
      <c r="B543" s="21"/>
    </row>
    <row r="544" spans="2:2" ht="12.75" customHeight="1">
      <c r="B544" s="21"/>
    </row>
    <row r="545" spans="2:2" ht="12.75" customHeight="1">
      <c r="B545" s="21"/>
    </row>
    <row r="546" spans="2:2" ht="12.75" customHeight="1">
      <c r="B546" s="21"/>
    </row>
    <row r="547" spans="2:2" ht="12.75" customHeight="1">
      <c r="B547" s="21"/>
    </row>
    <row r="548" spans="2:2" ht="12.75" customHeight="1">
      <c r="B548" s="21"/>
    </row>
    <row r="549" spans="2:2" ht="12.75" customHeight="1">
      <c r="B549" s="21"/>
    </row>
    <row r="550" spans="2:2" ht="12.75" customHeight="1">
      <c r="B550" s="21"/>
    </row>
    <row r="551" spans="2:2" ht="12.75" customHeight="1">
      <c r="B551" s="21"/>
    </row>
    <row r="552" spans="2:2" ht="12.75" customHeight="1">
      <c r="B552" s="21"/>
    </row>
    <row r="553" spans="2:2" ht="12.75" customHeight="1">
      <c r="B553" s="21"/>
    </row>
    <row r="554" spans="2:2" ht="12.75" customHeight="1">
      <c r="B554" s="21"/>
    </row>
    <row r="555" spans="2:2" ht="12.75" customHeight="1">
      <c r="B555" s="21"/>
    </row>
    <row r="556" spans="2:2" ht="12.75" customHeight="1">
      <c r="B556" s="21"/>
    </row>
    <row r="557" spans="2:2" ht="12.75" customHeight="1">
      <c r="B557" s="21"/>
    </row>
    <row r="558" spans="2:2" ht="12.75" customHeight="1">
      <c r="B558" s="21"/>
    </row>
    <row r="559" spans="2:2" ht="12.75" customHeight="1">
      <c r="B559" s="21"/>
    </row>
    <row r="560" spans="2:2" ht="12.75" customHeight="1">
      <c r="B560" s="21"/>
    </row>
    <row r="561" spans="2:2" ht="12.75" customHeight="1">
      <c r="B561" s="21"/>
    </row>
    <row r="562" spans="2:2" ht="12.75" customHeight="1">
      <c r="B562" s="21"/>
    </row>
    <row r="563" spans="2:2" ht="12.75" customHeight="1">
      <c r="B563" s="21"/>
    </row>
    <row r="564" spans="2:2" ht="12.75" customHeight="1">
      <c r="B564" s="21"/>
    </row>
    <row r="565" spans="2:2" ht="12.75" customHeight="1">
      <c r="B565" s="21"/>
    </row>
    <row r="566" spans="2:2" ht="12.75" customHeight="1">
      <c r="B566" s="21"/>
    </row>
    <row r="567" spans="2:2" ht="12.75" customHeight="1">
      <c r="B567" s="21"/>
    </row>
    <row r="568" spans="2:2" ht="12.75" customHeight="1">
      <c r="B568" s="21"/>
    </row>
    <row r="569" spans="2:2" ht="12.75" customHeight="1">
      <c r="B569" s="21"/>
    </row>
    <row r="570" spans="2:2" ht="12.75" customHeight="1">
      <c r="B570" s="21"/>
    </row>
    <row r="571" spans="2:2" ht="12.75" customHeight="1">
      <c r="B571" s="21"/>
    </row>
    <row r="572" spans="2:2" ht="12.75" customHeight="1">
      <c r="B572" s="21"/>
    </row>
    <row r="573" spans="2:2" ht="12.75" customHeight="1">
      <c r="B573" s="21"/>
    </row>
    <row r="574" spans="2:2" ht="12.75" customHeight="1">
      <c r="B574" s="21"/>
    </row>
    <row r="575" spans="2:2" ht="12.75" customHeight="1">
      <c r="B575" s="21"/>
    </row>
    <row r="576" spans="2:2" ht="12.75" customHeight="1">
      <c r="B576" s="21"/>
    </row>
    <row r="577" spans="2:2" ht="12.75" customHeight="1">
      <c r="B577" s="21"/>
    </row>
    <row r="578" spans="2:2" ht="12.75" customHeight="1">
      <c r="B578" s="21"/>
    </row>
    <row r="579" spans="2:2" ht="12.75" customHeight="1">
      <c r="B579" s="21"/>
    </row>
    <row r="580" spans="2:2" ht="12.75" customHeight="1">
      <c r="B580" s="21"/>
    </row>
    <row r="581" spans="2:2" ht="12.75" customHeight="1">
      <c r="B581" s="21"/>
    </row>
    <row r="582" spans="2:2" ht="12.75" customHeight="1">
      <c r="B582" s="21"/>
    </row>
    <row r="583" spans="2:2" ht="12.75" customHeight="1">
      <c r="B583" s="21"/>
    </row>
    <row r="584" spans="2:2" ht="12.75" customHeight="1">
      <c r="B584" s="21"/>
    </row>
    <row r="585" spans="2:2" ht="12.75" customHeight="1">
      <c r="B585" s="21"/>
    </row>
    <row r="586" spans="2:2" ht="12.75" customHeight="1">
      <c r="B586" s="21"/>
    </row>
    <row r="587" spans="2:2" ht="12.75" customHeight="1">
      <c r="B587" s="21"/>
    </row>
    <row r="588" spans="2:2" ht="12.75" customHeight="1">
      <c r="B588" s="21"/>
    </row>
    <row r="589" spans="2:2" ht="12.75" customHeight="1">
      <c r="B589" s="21"/>
    </row>
    <row r="590" spans="2:2" ht="12.75" customHeight="1">
      <c r="B590" s="21"/>
    </row>
    <row r="591" spans="2:2" ht="12.75" customHeight="1">
      <c r="B591" s="21"/>
    </row>
    <row r="592" spans="2:2" ht="12.75" customHeight="1">
      <c r="B592" s="21"/>
    </row>
    <row r="593" spans="2:2" ht="12.75" customHeight="1">
      <c r="B593" s="21"/>
    </row>
    <row r="594" spans="2:2" ht="12.75" customHeight="1">
      <c r="B594" s="21"/>
    </row>
    <row r="595" spans="2:2" ht="12.75" customHeight="1">
      <c r="B595" s="21"/>
    </row>
    <row r="596" spans="2:2" ht="12.75" customHeight="1">
      <c r="B596" s="21"/>
    </row>
    <row r="597" spans="2:2" ht="12.75" customHeight="1">
      <c r="B597" s="21"/>
    </row>
    <row r="598" spans="2:2" ht="12.75" customHeight="1">
      <c r="B598" s="21"/>
    </row>
    <row r="599" spans="2:2" ht="12.75" customHeight="1">
      <c r="B599" s="21"/>
    </row>
    <row r="600" spans="2:2" ht="12.75" customHeight="1">
      <c r="B600" s="21"/>
    </row>
    <row r="601" spans="2:2" ht="12.75" customHeight="1">
      <c r="B601" s="21"/>
    </row>
    <row r="602" spans="2:2" ht="12.75" customHeight="1">
      <c r="B602" s="21"/>
    </row>
    <row r="603" spans="2:2" ht="12.75" customHeight="1">
      <c r="B603" s="21"/>
    </row>
    <row r="604" spans="2:2" ht="12.75" customHeight="1">
      <c r="B604" s="21"/>
    </row>
    <row r="605" spans="2:2" ht="12.75" customHeight="1">
      <c r="B605" s="21"/>
    </row>
    <row r="606" spans="2:2" ht="12.75" customHeight="1">
      <c r="B606" s="21"/>
    </row>
    <row r="607" spans="2:2" ht="12.75" customHeight="1">
      <c r="B607" s="21"/>
    </row>
    <row r="608" spans="2:2" ht="12.75" customHeight="1">
      <c r="B608" s="21"/>
    </row>
    <row r="609" spans="2:2" ht="12.75" customHeight="1">
      <c r="B609" s="21"/>
    </row>
    <row r="610" spans="2:2" ht="12.75" customHeight="1">
      <c r="B610" s="21"/>
    </row>
    <row r="611" spans="2:2" ht="12.75" customHeight="1">
      <c r="B611" s="21"/>
    </row>
    <row r="612" spans="2:2" ht="12.75" customHeight="1">
      <c r="B612" s="21"/>
    </row>
    <row r="613" spans="2:2" ht="12.75" customHeight="1">
      <c r="B613" s="21"/>
    </row>
    <row r="614" spans="2:2" ht="12.75" customHeight="1">
      <c r="B614" s="21"/>
    </row>
    <row r="615" spans="2:2" ht="12.75" customHeight="1">
      <c r="B615" s="21"/>
    </row>
    <row r="616" spans="2:2" ht="12.75" customHeight="1">
      <c r="B616" s="21"/>
    </row>
    <row r="617" spans="2:2" ht="12.75" customHeight="1">
      <c r="B617" s="21"/>
    </row>
    <row r="618" spans="2:2" ht="12.75" customHeight="1">
      <c r="B618" s="21"/>
    </row>
    <row r="619" spans="2:2" ht="12.75" customHeight="1">
      <c r="B619" s="21"/>
    </row>
    <row r="620" spans="2:2" ht="12.75" customHeight="1">
      <c r="B620" s="21"/>
    </row>
    <row r="621" spans="2:2" ht="12.75" customHeight="1">
      <c r="B621" s="21"/>
    </row>
    <row r="622" spans="2:2" ht="12.75" customHeight="1">
      <c r="B622" s="21"/>
    </row>
    <row r="623" spans="2:2" ht="12.75" customHeight="1">
      <c r="B623" s="21"/>
    </row>
    <row r="624" spans="2:2" ht="12.75" customHeight="1">
      <c r="B624" s="21"/>
    </row>
    <row r="625" spans="2:2" ht="12.75" customHeight="1">
      <c r="B625" s="21"/>
    </row>
    <row r="626" spans="2:2" ht="12.75" customHeight="1">
      <c r="B626" s="21"/>
    </row>
    <row r="627" spans="2:2" ht="12.75" customHeight="1">
      <c r="B627" s="21"/>
    </row>
    <row r="628" spans="2:2" ht="12.75" customHeight="1">
      <c r="B628" s="21"/>
    </row>
    <row r="629" spans="2:2" ht="12.75" customHeight="1">
      <c r="B629" s="21"/>
    </row>
    <row r="630" spans="2:2" ht="12.75" customHeight="1">
      <c r="B630" s="21"/>
    </row>
    <row r="631" spans="2:2" ht="12.75" customHeight="1">
      <c r="B631" s="21"/>
    </row>
    <row r="632" spans="2:2" ht="12.75" customHeight="1">
      <c r="B632" s="21"/>
    </row>
    <row r="633" spans="2:2" ht="12.75" customHeight="1">
      <c r="B633" s="21"/>
    </row>
    <row r="634" spans="2:2" ht="12.75" customHeight="1">
      <c r="B634" s="21"/>
    </row>
    <row r="635" spans="2:2" ht="12.75" customHeight="1">
      <c r="B635" s="21"/>
    </row>
    <row r="636" spans="2:2" ht="12.75" customHeight="1">
      <c r="B636" s="21"/>
    </row>
    <row r="637" spans="2:2" ht="12.75" customHeight="1">
      <c r="B637" s="21"/>
    </row>
    <row r="638" spans="2:2" ht="12.75" customHeight="1">
      <c r="B638" s="21"/>
    </row>
    <row r="639" spans="2:2" ht="12.75" customHeight="1">
      <c r="B639" s="21"/>
    </row>
    <row r="640" spans="2:2" ht="12.75" customHeight="1">
      <c r="B640" s="21"/>
    </row>
    <row r="641" spans="2:2" ht="12.75" customHeight="1">
      <c r="B641" s="21"/>
    </row>
    <row r="642" spans="2:2" ht="12.75" customHeight="1">
      <c r="B642" s="21"/>
    </row>
    <row r="643" spans="2:2" ht="12.75" customHeight="1">
      <c r="B643" s="21"/>
    </row>
    <row r="644" spans="2:2" ht="12.75" customHeight="1">
      <c r="B644" s="21"/>
    </row>
    <row r="645" spans="2:2" ht="12.75" customHeight="1">
      <c r="B645" s="21"/>
    </row>
    <row r="646" spans="2:2" ht="12.75" customHeight="1">
      <c r="B646" s="21"/>
    </row>
    <row r="647" spans="2:2" ht="12.75" customHeight="1">
      <c r="B647" s="21"/>
    </row>
    <row r="648" spans="2:2" ht="12.75" customHeight="1">
      <c r="B648" s="21"/>
    </row>
    <row r="649" spans="2:2" ht="12.75" customHeight="1">
      <c r="B649" s="21"/>
    </row>
    <row r="650" spans="2:2" ht="12.75" customHeight="1">
      <c r="B650" s="21"/>
    </row>
    <row r="651" spans="2:2" ht="12.75" customHeight="1">
      <c r="B651" s="21"/>
    </row>
    <row r="652" spans="2:2" ht="12.75" customHeight="1">
      <c r="B652" s="21"/>
    </row>
    <row r="653" spans="2:2" ht="12.75" customHeight="1">
      <c r="B653" s="21"/>
    </row>
    <row r="654" spans="2:2" ht="12.75" customHeight="1">
      <c r="B654" s="21"/>
    </row>
    <row r="655" spans="2:2" ht="12.75" customHeight="1">
      <c r="B655" s="21"/>
    </row>
    <row r="656" spans="2:2" ht="12.75" customHeight="1">
      <c r="B656" s="21"/>
    </row>
    <row r="657" spans="2:2" ht="12.75" customHeight="1">
      <c r="B657" s="21"/>
    </row>
    <row r="658" spans="2:2" ht="12.75" customHeight="1">
      <c r="B658" s="21"/>
    </row>
    <row r="659" spans="2:2" ht="12.75" customHeight="1">
      <c r="B659" s="21"/>
    </row>
    <row r="660" spans="2:2" ht="12.75" customHeight="1">
      <c r="B660" s="21"/>
    </row>
    <row r="661" spans="2:2" ht="12.75" customHeight="1">
      <c r="B661" s="21"/>
    </row>
    <row r="662" spans="2:2" ht="12.75" customHeight="1">
      <c r="B662" s="21"/>
    </row>
    <row r="663" spans="2:2" ht="12.75" customHeight="1">
      <c r="B663" s="21"/>
    </row>
    <row r="664" spans="2:2" ht="12.75" customHeight="1">
      <c r="B664" s="21"/>
    </row>
    <row r="665" spans="2:2" ht="12.75" customHeight="1">
      <c r="B665" s="21"/>
    </row>
    <row r="666" spans="2:2" ht="12.75" customHeight="1">
      <c r="B666" s="21"/>
    </row>
    <row r="667" spans="2:2" ht="12.75" customHeight="1">
      <c r="B667" s="21"/>
    </row>
    <row r="668" spans="2:2" ht="12.75" customHeight="1">
      <c r="B668" s="21"/>
    </row>
    <row r="669" spans="2:2" ht="12.75" customHeight="1">
      <c r="B669" s="21"/>
    </row>
    <row r="670" spans="2:2" ht="12.75" customHeight="1">
      <c r="B670" s="21"/>
    </row>
    <row r="671" spans="2:2" ht="12.75" customHeight="1">
      <c r="B671" s="21"/>
    </row>
    <row r="672" spans="2:2" ht="12.75" customHeight="1">
      <c r="B672" s="21"/>
    </row>
    <row r="673" spans="2:2" ht="12.75" customHeight="1">
      <c r="B673" s="21"/>
    </row>
    <row r="674" spans="2:2" ht="12.75" customHeight="1">
      <c r="B674" s="21"/>
    </row>
    <row r="675" spans="2:2" ht="12.75" customHeight="1">
      <c r="B675" s="21"/>
    </row>
    <row r="676" spans="2:2" ht="12.75" customHeight="1">
      <c r="B676" s="21"/>
    </row>
    <row r="677" spans="2:2" ht="12.75" customHeight="1">
      <c r="B677" s="21"/>
    </row>
    <row r="678" spans="2:2" ht="12.75" customHeight="1">
      <c r="B678" s="21"/>
    </row>
    <row r="679" spans="2:2" ht="12.75" customHeight="1">
      <c r="B679" s="21"/>
    </row>
    <row r="680" spans="2:2" ht="12.75" customHeight="1">
      <c r="B680" s="21"/>
    </row>
    <row r="681" spans="2:2" ht="12.75" customHeight="1">
      <c r="B681" s="21"/>
    </row>
    <row r="682" spans="2:2" ht="12.75" customHeight="1">
      <c r="B682" s="21"/>
    </row>
    <row r="683" spans="2:2" ht="12.75" customHeight="1">
      <c r="B683" s="21"/>
    </row>
    <row r="684" spans="2:2" ht="12.75" customHeight="1">
      <c r="B684" s="21"/>
    </row>
    <row r="685" spans="2:2" ht="12.75" customHeight="1">
      <c r="B685" s="21"/>
    </row>
    <row r="686" spans="2:2" ht="12.75" customHeight="1">
      <c r="B686" s="21"/>
    </row>
    <row r="687" spans="2:2" ht="12.75" customHeight="1">
      <c r="B687" s="21"/>
    </row>
    <row r="688" spans="2:2" ht="12.75" customHeight="1">
      <c r="B688" s="21"/>
    </row>
    <row r="689" spans="2:2" ht="12.75" customHeight="1">
      <c r="B689" s="21"/>
    </row>
    <row r="690" spans="2:2" ht="12.75" customHeight="1">
      <c r="B690" s="21"/>
    </row>
    <row r="691" spans="2:2" ht="12.75" customHeight="1">
      <c r="B691" s="21"/>
    </row>
    <row r="692" spans="2:2" ht="12.75" customHeight="1">
      <c r="B692" s="21"/>
    </row>
    <row r="693" spans="2:2" ht="12.75" customHeight="1">
      <c r="B693" s="21"/>
    </row>
    <row r="694" spans="2:2" ht="12.75" customHeight="1">
      <c r="B694" s="21"/>
    </row>
    <row r="695" spans="2:2" ht="12.75" customHeight="1">
      <c r="B695" s="21"/>
    </row>
    <row r="696" spans="2:2" ht="12.75" customHeight="1">
      <c r="B696" s="21"/>
    </row>
    <row r="697" spans="2:2" ht="12.75" customHeight="1">
      <c r="B697" s="21"/>
    </row>
    <row r="698" spans="2:2" ht="12.75" customHeight="1">
      <c r="B698" s="21"/>
    </row>
    <row r="699" spans="2:2" ht="12.75" customHeight="1">
      <c r="B699" s="21"/>
    </row>
    <row r="700" spans="2:2" ht="12.75" customHeight="1">
      <c r="B700" s="21"/>
    </row>
    <row r="701" spans="2:2" ht="12.75" customHeight="1">
      <c r="B701" s="21"/>
    </row>
    <row r="702" spans="2:2" ht="12.75" customHeight="1">
      <c r="B702" s="21"/>
    </row>
    <row r="703" spans="2:2" ht="12.75" customHeight="1">
      <c r="B703" s="21"/>
    </row>
    <row r="704" spans="2:2" ht="12.75" customHeight="1">
      <c r="B704" s="21"/>
    </row>
    <row r="705" spans="2:2" ht="12.75" customHeight="1">
      <c r="B705" s="21"/>
    </row>
    <row r="706" spans="2:2" ht="12.75" customHeight="1">
      <c r="B706" s="21"/>
    </row>
    <row r="707" spans="2:2" ht="12.75" customHeight="1">
      <c r="B707" s="21"/>
    </row>
    <row r="708" spans="2:2" ht="12.75" customHeight="1">
      <c r="B708" s="21"/>
    </row>
    <row r="709" spans="2:2" ht="12.75" customHeight="1">
      <c r="B709" s="21"/>
    </row>
    <row r="710" spans="2:2" ht="12.75" customHeight="1">
      <c r="B710" s="21"/>
    </row>
    <row r="711" spans="2:2" ht="12.75" customHeight="1">
      <c r="B711" s="21"/>
    </row>
    <row r="712" spans="2:2" ht="12.75" customHeight="1">
      <c r="B712" s="21"/>
    </row>
    <row r="713" spans="2:2" ht="12.75" customHeight="1">
      <c r="B713" s="21"/>
    </row>
    <row r="714" spans="2:2" ht="12.75" customHeight="1">
      <c r="B714" s="21"/>
    </row>
    <row r="715" spans="2:2" ht="12.75" customHeight="1">
      <c r="B715" s="21"/>
    </row>
    <row r="716" spans="2:2" ht="12.75" customHeight="1">
      <c r="B716" s="21"/>
    </row>
    <row r="717" spans="2:2" ht="12.75" customHeight="1">
      <c r="B717" s="21"/>
    </row>
    <row r="718" spans="2:2" ht="12.75" customHeight="1">
      <c r="B718" s="21"/>
    </row>
    <row r="719" spans="2:2" ht="12.75" customHeight="1">
      <c r="B719" s="21"/>
    </row>
    <row r="720" spans="2:2" ht="12.75" customHeight="1">
      <c r="B720" s="21"/>
    </row>
    <row r="721" spans="2:2" ht="12.75" customHeight="1">
      <c r="B721" s="21"/>
    </row>
    <row r="722" spans="2:2" ht="12.75" customHeight="1">
      <c r="B722" s="21"/>
    </row>
    <row r="723" spans="2:2" ht="12.75" customHeight="1">
      <c r="B723" s="21"/>
    </row>
    <row r="724" spans="2:2" ht="12.75" customHeight="1">
      <c r="B724" s="21"/>
    </row>
    <row r="725" spans="2:2" ht="12.75" customHeight="1">
      <c r="B725" s="21"/>
    </row>
    <row r="726" spans="2:2" ht="12.75" customHeight="1">
      <c r="B726" s="21"/>
    </row>
    <row r="727" spans="2:2" ht="12.75" customHeight="1">
      <c r="B727" s="21"/>
    </row>
    <row r="728" spans="2:2" ht="12.75" customHeight="1">
      <c r="B728" s="21"/>
    </row>
    <row r="729" spans="2:2" ht="12.75" customHeight="1">
      <c r="B729" s="21"/>
    </row>
    <row r="730" spans="2:2" ht="12.75" customHeight="1">
      <c r="B730" s="21"/>
    </row>
    <row r="731" spans="2:2" ht="12.75" customHeight="1">
      <c r="B731" s="21"/>
    </row>
    <row r="732" spans="2:2" ht="12.75" customHeight="1">
      <c r="B732" s="21"/>
    </row>
    <row r="733" spans="2:2" ht="12.75" customHeight="1">
      <c r="B733" s="21"/>
    </row>
    <row r="734" spans="2:2" ht="12.75" customHeight="1">
      <c r="B734" s="21"/>
    </row>
    <row r="735" spans="2:2" ht="12.75" customHeight="1">
      <c r="B735" s="21"/>
    </row>
    <row r="736" spans="2:2" ht="12.75" customHeight="1">
      <c r="B736" s="21"/>
    </row>
    <row r="737" spans="2:2" ht="12.75" customHeight="1">
      <c r="B737" s="21"/>
    </row>
    <row r="738" spans="2:2" ht="12.75" customHeight="1">
      <c r="B738" s="21"/>
    </row>
    <row r="739" spans="2:2" ht="12.75" customHeight="1">
      <c r="B739" s="21"/>
    </row>
    <row r="740" spans="2:2" ht="12.75" customHeight="1">
      <c r="B740" s="21"/>
    </row>
    <row r="741" spans="2:2" ht="12.75" customHeight="1">
      <c r="B741" s="21"/>
    </row>
    <row r="742" spans="2:2" ht="12.75" customHeight="1">
      <c r="B742" s="21"/>
    </row>
    <row r="743" spans="2:2" ht="12.75" customHeight="1">
      <c r="B743" s="21"/>
    </row>
    <row r="744" spans="2:2" ht="12.75" customHeight="1">
      <c r="B744" s="21"/>
    </row>
    <row r="745" spans="2:2" ht="12.75" customHeight="1">
      <c r="B745" s="21"/>
    </row>
    <row r="746" spans="2:2" ht="12.75" customHeight="1">
      <c r="B746" s="21"/>
    </row>
    <row r="747" spans="2:2" ht="12.75" customHeight="1">
      <c r="B747" s="21"/>
    </row>
    <row r="748" spans="2:2" ht="12.75" customHeight="1">
      <c r="B748" s="21"/>
    </row>
    <row r="749" spans="2:2" ht="12.75" customHeight="1">
      <c r="B749" s="21"/>
    </row>
    <row r="750" spans="2:2" ht="12.75" customHeight="1">
      <c r="B750" s="21"/>
    </row>
    <row r="751" spans="2:2" ht="12.75" customHeight="1">
      <c r="B751" s="21"/>
    </row>
    <row r="752" spans="2:2" ht="12.75" customHeight="1">
      <c r="B752" s="21"/>
    </row>
    <row r="753" spans="2:2" ht="12.75" customHeight="1">
      <c r="B753" s="21"/>
    </row>
    <row r="754" spans="2:2" ht="12.75" customHeight="1">
      <c r="B754" s="21"/>
    </row>
    <row r="755" spans="2:2" ht="12.75" customHeight="1">
      <c r="B755" s="21"/>
    </row>
    <row r="756" spans="2:2" ht="12.75" customHeight="1">
      <c r="B756" s="21"/>
    </row>
    <row r="757" spans="2:2" ht="12.75" customHeight="1">
      <c r="B757" s="21"/>
    </row>
    <row r="758" spans="2:2" ht="12.75" customHeight="1">
      <c r="B758" s="21"/>
    </row>
    <row r="759" spans="2:2" ht="12.75" customHeight="1">
      <c r="B759" s="21"/>
    </row>
    <row r="760" spans="2:2" ht="12.75" customHeight="1">
      <c r="B760" s="21"/>
    </row>
    <row r="761" spans="2:2" ht="12.75" customHeight="1">
      <c r="B761" s="21"/>
    </row>
    <row r="762" spans="2:2" ht="12.75" customHeight="1">
      <c r="B762" s="21"/>
    </row>
    <row r="763" spans="2:2" ht="12.75" customHeight="1">
      <c r="B763" s="21"/>
    </row>
    <row r="764" spans="2:2" ht="12.75" customHeight="1">
      <c r="B764" s="21"/>
    </row>
    <row r="765" spans="2:2" ht="12.75" customHeight="1">
      <c r="B765" s="21"/>
    </row>
    <row r="766" spans="2:2" ht="12.75" customHeight="1">
      <c r="B766" s="21"/>
    </row>
    <row r="767" spans="2:2" ht="12.75" customHeight="1">
      <c r="B767" s="21"/>
    </row>
    <row r="768" spans="2:2" ht="12.75" customHeight="1">
      <c r="B768" s="21"/>
    </row>
    <row r="769" spans="2:2" ht="12.75" customHeight="1">
      <c r="B769" s="21"/>
    </row>
    <row r="770" spans="2:2" ht="12.75" customHeight="1">
      <c r="B770" s="21"/>
    </row>
    <row r="771" spans="2:2" ht="12.75" customHeight="1">
      <c r="B771" s="21"/>
    </row>
    <row r="772" spans="2:2" ht="12.75" customHeight="1">
      <c r="B772" s="21"/>
    </row>
    <row r="773" spans="2:2" ht="12.75" customHeight="1">
      <c r="B773" s="21"/>
    </row>
    <row r="774" spans="2:2" ht="12.75" customHeight="1">
      <c r="B774" s="21"/>
    </row>
    <row r="775" spans="2:2" ht="12.75" customHeight="1">
      <c r="B775" s="21"/>
    </row>
    <row r="776" spans="2:2" ht="12.75" customHeight="1">
      <c r="B776" s="21"/>
    </row>
    <row r="777" spans="2:2" ht="12.75" customHeight="1">
      <c r="B777" s="21"/>
    </row>
    <row r="778" spans="2:2" ht="12.75" customHeight="1">
      <c r="B778" s="21"/>
    </row>
    <row r="779" spans="2:2" ht="12.75" customHeight="1">
      <c r="B779" s="21"/>
    </row>
    <row r="780" spans="2:2" ht="12.75" customHeight="1">
      <c r="B780" s="21"/>
    </row>
    <row r="781" spans="2:2" ht="12.75" customHeight="1">
      <c r="B781" s="21"/>
    </row>
    <row r="782" spans="2:2" ht="12.75" customHeight="1">
      <c r="B782" s="21"/>
    </row>
    <row r="783" spans="2:2" ht="12.75" customHeight="1">
      <c r="B783" s="21"/>
    </row>
    <row r="784" spans="2:2" ht="12.75" customHeight="1">
      <c r="B784" s="21"/>
    </row>
    <row r="785" spans="2:2" ht="12.75" customHeight="1">
      <c r="B785" s="21"/>
    </row>
    <row r="786" spans="2:2" ht="12.75" customHeight="1">
      <c r="B786" s="21"/>
    </row>
    <row r="787" spans="2:2" ht="12.75" customHeight="1">
      <c r="B787" s="21"/>
    </row>
    <row r="788" spans="2:2" ht="12.75" customHeight="1">
      <c r="B788" s="21"/>
    </row>
    <row r="789" spans="2:2" ht="12.75" customHeight="1">
      <c r="B789" s="21"/>
    </row>
    <row r="790" spans="2:2" ht="12.75" customHeight="1">
      <c r="B790" s="21"/>
    </row>
    <row r="791" spans="2:2" ht="12.75" customHeight="1">
      <c r="B791" s="21"/>
    </row>
    <row r="792" spans="2:2" ht="12.75" customHeight="1">
      <c r="B792" s="21"/>
    </row>
    <row r="793" spans="2:2" ht="12.75" customHeight="1">
      <c r="B793" s="21"/>
    </row>
    <row r="794" spans="2:2" ht="12.75" customHeight="1">
      <c r="B794" s="21"/>
    </row>
    <row r="795" spans="2:2" ht="12.75" customHeight="1">
      <c r="B795" s="21"/>
    </row>
    <row r="796" spans="2:2" ht="12.75" customHeight="1">
      <c r="B796" s="21"/>
    </row>
    <row r="797" spans="2:2" ht="12.75" customHeight="1">
      <c r="B797" s="21"/>
    </row>
    <row r="798" spans="2:2" ht="12.75" customHeight="1">
      <c r="B798" s="21"/>
    </row>
    <row r="799" spans="2:2" ht="12.75" customHeight="1">
      <c r="B799" s="21"/>
    </row>
    <row r="800" spans="2:2" ht="12.75" customHeight="1">
      <c r="B800" s="21"/>
    </row>
    <row r="801" spans="2:2" ht="12.75" customHeight="1">
      <c r="B801" s="21"/>
    </row>
    <row r="802" spans="2:2" ht="12.75" customHeight="1">
      <c r="B802" s="21"/>
    </row>
    <row r="803" spans="2:2" ht="12.75" customHeight="1">
      <c r="B803" s="21"/>
    </row>
    <row r="804" spans="2:2" ht="12.75" customHeight="1">
      <c r="B804" s="21"/>
    </row>
    <row r="805" spans="2:2" ht="12.75" customHeight="1">
      <c r="B805" s="21"/>
    </row>
    <row r="806" spans="2:2" ht="12.75" customHeight="1">
      <c r="B806" s="21"/>
    </row>
    <row r="807" spans="2:2" ht="12.75" customHeight="1">
      <c r="B807" s="21"/>
    </row>
    <row r="808" spans="2:2" ht="12.75" customHeight="1">
      <c r="B808" s="21"/>
    </row>
    <row r="809" spans="2:2" ht="12.75" customHeight="1">
      <c r="B809" s="21"/>
    </row>
    <row r="810" spans="2:2" ht="12.75" customHeight="1">
      <c r="B810" s="21"/>
    </row>
    <row r="811" spans="2:2" ht="12.75" customHeight="1">
      <c r="B811" s="21"/>
    </row>
    <row r="812" spans="2:2" ht="12.75" customHeight="1">
      <c r="B812" s="21"/>
    </row>
    <row r="813" spans="2:2" ht="12.75" customHeight="1">
      <c r="B813" s="21"/>
    </row>
    <row r="814" spans="2:2" ht="12.75" customHeight="1">
      <c r="B814" s="21"/>
    </row>
    <row r="815" spans="2:2" ht="12.75" customHeight="1">
      <c r="B815" s="21"/>
    </row>
    <row r="816" spans="2:2" ht="12.75" customHeight="1">
      <c r="B816" s="21"/>
    </row>
    <row r="817" spans="2:2" ht="12.75" customHeight="1">
      <c r="B817" s="21"/>
    </row>
    <row r="818" spans="2:2" ht="12.75" customHeight="1">
      <c r="B818" s="21"/>
    </row>
    <row r="819" spans="2:2" ht="12.75" customHeight="1">
      <c r="B819" s="21"/>
    </row>
    <row r="820" spans="2:2" ht="12.75" customHeight="1">
      <c r="B820" s="21"/>
    </row>
    <row r="821" spans="2:2" ht="12.75" customHeight="1">
      <c r="B821" s="21"/>
    </row>
    <row r="822" spans="2:2" ht="12.75" customHeight="1">
      <c r="B822" s="21"/>
    </row>
    <row r="823" spans="2:2" ht="12.75" customHeight="1">
      <c r="B823" s="21"/>
    </row>
    <row r="824" spans="2:2" ht="12.75" customHeight="1">
      <c r="B824" s="21"/>
    </row>
    <row r="825" spans="2:2" ht="12.75" customHeight="1">
      <c r="B825" s="21"/>
    </row>
    <row r="826" spans="2:2" ht="12.75" customHeight="1">
      <c r="B826" s="21"/>
    </row>
    <row r="827" spans="2:2" ht="12.75" customHeight="1">
      <c r="B827" s="21"/>
    </row>
    <row r="828" spans="2:2" ht="12.75" customHeight="1">
      <c r="B828" s="21"/>
    </row>
    <row r="829" spans="2:2" ht="12.75" customHeight="1">
      <c r="B829" s="21"/>
    </row>
    <row r="830" spans="2:2" ht="12.75" customHeight="1">
      <c r="B830" s="21"/>
    </row>
    <row r="831" spans="2:2" ht="12.75" customHeight="1">
      <c r="B831" s="21"/>
    </row>
    <row r="832" spans="2:2" ht="12.75" customHeight="1">
      <c r="B832" s="21"/>
    </row>
    <row r="833" spans="2:2" ht="12.75" customHeight="1">
      <c r="B833" s="21"/>
    </row>
    <row r="834" spans="2:2" ht="12.75" customHeight="1">
      <c r="B834" s="21"/>
    </row>
    <row r="835" spans="2:2" ht="12.75" customHeight="1">
      <c r="B835" s="21"/>
    </row>
    <row r="836" spans="2:2" ht="12.75" customHeight="1">
      <c r="B836" s="21"/>
    </row>
    <row r="837" spans="2:2" ht="12.75" customHeight="1">
      <c r="B837" s="21"/>
    </row>
    <row r="838" spans="2:2" ht="12.75" customHeight="1">
      <c r="B838" s="21"/>
    </row>
    <row r="839" spans="2:2" ht="12.75" customHeight="1">
      <c r="B839" s="21"/>
    </row>
    <row r="840" spans="2:2" ht="12.75" customHeight="1">
      <c r="B840" s="21"/>
    </row>
    <row r="841" spans="2:2" ht="12.75" customHeight="1">
      <c r="B841" s="21"/>
    </row>
    <row r="842" spans="2:2" ht="12.75" customHeight="1">
      <c r="B842" s="21"/>
    </row>
    <row r="843" spans="2:2" ht="12.75" customHeight="1">
      <c r="B843" s="21"/>
    </row>
    <row r="844" spans="2:2" ht="12.75" customHeight="1">
      <c r="B844" s="21"/>
    </row>
    <row r="845" spans="2:2" ht="12.75" customHeight="1">
      <c r="B845" s="21"/>
    </row>
    <row r="846" spans="2:2" ht="12.75" customHeight="1">
      <c r="B846" s="21"/>
    </row>
    <row r="847" spans="2:2" ht="12.75" customHeight="1">
      <c r="B847" s="21"/>
    </row>
    <row r="848" spans="2:2" ht="12.75" customHeight="1">
      <c r="B848" s="21"/>
    </row>
    <row r="849" spans="2:2" ht="12.75" customHeight="1">
      <c r="B849" s="21"/>
    </row>
    <row r="850" spans="2:2" ht="12.75" customHeight="1">
      <c r="B850" s="21"/>
    </row>
    <row r="851" spans="2:2" ht="12.75" customHeight="1">
      <c r="B851" s="21"/>
    </row>
    <row r="852" spans="2:2" ht="12.75" customHeight="1">
      <c r="B852" s="21"/>
    </row>
    <row r="853" spans="2:2" ht="12.75" customHeight="1">
      <c r="B853" s="21"/>
    </row>
    <row r="854" spans="2:2" ht="12.75" customHeight="1">
      <c r="B854" s="21"/>
    </row>
    <row r="855" spans="2:2" ht="12.75" customHeight="1">
      <c r="B855" s="21"/>
    </row>
    <row r="856" spans="2:2" ht="12.75" customHeight="1">
      <c r="B856" s="21"/>
    </row>
    <row r="857" spans="2:2" ht="12.75" customHeight="1">
      <c r="B857" s="21"/>
    </row>
    <row r="858" spans="2:2" ht="12.75" customHeight="1">
      <c r="B858" s="21"/>
    </row>
    <row r="859" spans="2:2" ht="12.75" customHeight="1">
      <c r="B859" s="21"/>
    </row>
    <row r="860" spans="2:2" ht="12.75" customHeight="1">
      <c r="B860" s="21"/>
    </row>
    <row r="861" spans="2:2" ht="12.75" customHeight="1">
      <c r="B861" s="21"/>
    </row>
    <row r="862" spans="2:2" ht="12.75" customHeight="1">
      <c r="B862" s="21"/>
    </row>
    <row r="863" spans="2:2" ht="12.75" customHeight="1">
      <c r="B863" s="21"/>
    </row>
    <row r="864" spans="2:2" ht="12.75" customHeight="1">
      <c r="B864" s="21"/>
    </row>
    <row r="865" spans="2:2" ht="12.75" customHeight="1">
      <c r="B865" s="21"/>
    </row>
    <row r="866" spans="2:2" ht="12.75" customHeight="1">
      <c r="B866" s="21"/>
    </row>
    <row r="867" spans="2:2" ht="12.75" customHeight="1">
      <c r="B867" s="21"/>
    </row>
    <row r="868" spans="2:2" ht="12.75" customHeight="1">
      <c r="B868" s="21"/>
    </row>
    <row r="869" spans="2:2" ht="12.75" customHeight="1">
      <c r="B869" s="21"/>
    </row>
    <row r="870" spans="2:2" ht="12.75" customHeight="1">
      <c r="B870" s="21"/>
    </row>
    <row r="871" spans="2:2" ht="12.75" customHeight="1">
      <c r="B871" s="21"/>
    </row>
    <row r="872" spans="2:2" ht="12.75" customHeight="1">
      <c r="B872" s="21"/>
    </row>
    <row r="873" spans="2:2" ht="12.75" customHeight="1">
      <c r="B873" s="21"/>
    </row>
    <row r="874" spans="2:2" ht="12.75" customHeight="1">
      <c r="B874" s="21"/>
    </row>
    <row r="875" spans="2:2" ht="12.75" customHeight="1">
      <c r="B875" s="21"/>
    </row>
    <row r="876" spans="2:2" ht="12.75" customHeight="1">
      <c r="B876" s="21"/>
    </row>
    <row r="877" spans="2:2" ht="12.75" customHeight="1">
      <c r="B877" s="21"/>
    </row>
    <row r="878" spans="2:2" ht="12.75" customHeight="1">
      <c r="B878" s="21"/>
    </row>
    <row r="879" spans="2:2" ht="12.75" customHeight="1">
      <c r="B879" s="21"/>
    </row>
    <row r="880" spans="2:2" ht="12.75" customHeight="1">
      <c r="B880" s="21"/>
    </row>
    <row r="881" spans="2:2" ht="12.75" customHeight="1">
      <c r="B881" s="21"/>
    </row>
    <row r="882" spans="2:2" ht="12.75" customHeight="1">
      <c r="B882" s="21"/>
    </row>
    <row r="883" spans="2:2" ht="12.75" customHeight="1">
      <c r="B883" s="21"/>
    </row>
    <row r="884" spans="2:2" ht="12.75" customHeight="1">
      <c r="B884" s="21"/>
    </row>
    <row r="885" spans="2:2" ht="12.75" customHeight="1">
      <c r="B885" s="21"/>
    </row>
    <row r="886" spans="2:2" ht="12.75" customHeight="1">
      <c r="B886" s="21"/>
    </row>
    <row r="887" spans="2:2" ht="12.75" customHeight="1">
      <c r="B887" s="21"/>
    </row>
    <row r="888" spans="2:2" ht="12.75" customHeight="1">
      <c r="B888" s="21"/>
    </row>
    <row r="889" spans="2:2" ht="12.75" customHeight="1">
      <c r="B889" s="21"/>
    </row>
    <row r="890" spans="2:2" ht="12.75" customHeight="1">
      <c r="B890" s="21"/>
    </row>
    <row r="891" spans="2:2" ht="12.75" customHeight="1">
      <c r="B891" s="21"/>
    </row>
    <row r="892" spans="2:2" ht="12.75" customHeight="1">
      <c r="B892" s="21"/>
    </row>
    <row r="893" spans="2:2" ht="12.75" customHeight="1">
      <c r="B893" s="21"/>
    </row>
    <row r="894" spans="2:2" ht="12.75" customHeight="1">
      <c r="B894" s="21"/>
    </row>
    <row r="895" spans="2:2" ht="12.75" customHeight="1">
      <c r="B895" s="21"/>
    </row>
    <row r="896" spans="2:2" ht="12.75" customHeight="1">
      <c r="B896" s="21"/>
    </row>
    <row r="897" spans="2:2" ht="12.75" customHeight="1">
      <c r="B897" s="21"/>
    </row>
    <row r="898" spans="2:2" ht="12.75" customHeight="1">
      <c r="B898" s="21"/>
    </row>
    <row r="899" spans="2:2" ht="12.75" customHeight="1">
      <c r="B899" s="21"/>
    </row>
    <row r="900" spans="2:2" ht="12.75" customHeight="1">
      <c r="B900" s="21"/>
    </row>
    <row r="901" spans="2:2" ht="12.75" customHeight="1">
      <c r="B901" s="21"/>
    </row>
    <row r="902" spans="2:2" ht="12.75" customHeight="1">
      <c r="B902" s="21"/>
    </row>
    <row r="903" spans="2:2" ht="12.75" customHeight="1">
      <c r="B903" s="21"/>
    </row>
    <row r="904" spans="2:2" ht="12.75" customHeight="1">
      <c r="B904" s="21"/>
    </row>
    <row r="905" spans="2:2" ht="12.75" customHeight="1">
      <c r="B905" s="21"/>
    </row>
    <row r="906" spans="2:2" ht="12.75" customHeight="1">
      <c r="B906" s="21"/>
    </row>
    <row r="907" spans="2:2" ht="12.75" customHeight="1">
      <c r="B907" s="21"/>
    </row>
    <row r="908" spans="2:2" ht="12.75" customHeight="1">
      <c r="B908" s="21"/>
    </row>
    <row r="909" spans="2:2" ht="12.75" customHeight="1">
      <c r="B909" s="21"/>
    </row>
    <row r="910" spans="2:2" ht="12.75" customHeight="1">
      <c r="B910" s="21"/>
    </row>
    <row r="911" spans="2:2" ht="12.75" customHeight="1">
      <c r="B911" s="21"/>
    </row>
    <row r="912" spans="2:2" ht="12.75" customHeight="1">
      <c r="B912" s="21"/>
    </row>
    <row r="913" spans="2:2" ht="12.75" customHeight="1">
      <c r="B913" s="21"/>
    </row>
    <row r="914" spans="2:2" ht="12.75" customHeight="1">
      <c r="B914" s="21"/>
    </row>
    <row r="915" spans="2:2" ht="12.75" customHeight="1">
      <c r="B915" s="21"/>
    </row>
    <row r="916" spans="2:2" ht="12.75" customHeight="1">
      <c r="B916" s="21"/>
    </row>
    <row r="917" spans="2:2" ht="12.75" customHeight="1">
      <c r="B917" s="21"/>
    </row>
    <row r="918" spans="2:2" ht="12.75" customHeight="1">
      <c r="B918" s="21"/>
    </row>
    <row r="919" spans="2:2" ht="12.75" customHeight="1">
      <c r="B919" s="21"/>
    </row>
    <row r="920" spans="2:2" ht="12.75" customHeight="1">
      <c r="B920" s="21"/>
    </row>
    <row r="921" spans="2:2" ht="12.75" customHeight="1">
      <c r="B921" s="21"/>
    </row>
    <row r="922" spans="2:2" ht="12.75" customHeight="1">
      <c r="B922" s="21"/>
    </row>
    <row r="923" spans="2:2" ht="12.75" customHeight="1">
      <c r="B923" s="21"/>
    </row>
    <row r="924" spans="2:2" ht="12.75" customHeight="1">
      <c r="B924" s="21"/>
    </row>
    <row r="925" spans="2:2" ht="12.75" customHeight="1">
      <c r="B925" s="21"/>
    </row>
    <row r="926" spans="2:2" ht="12.75" customHeight="1">
      <c r="B926" s="21"/>
    </row>
    <row r="927" spans="2:2" ht="12.75" customHeight="1">
      <c r="B927" s="21"/>
    </row>
    <row r="928" spans="2:2" ht="12.75" customHeight="1">
      <c r="B928" s="21"/>
    </row>
    <row r="929" spans="2:2" ht="12.75" customHeight="1">
      <c r="B929" s="21"/>
    </row>
    <row r="930" spans="2:2" ht="12.75" customHeight="1">
      <c r="B930" s="21"/>
    </row>
    <row r="931" spans="2:2" ht="12.75" customHeight="1">
      <c r="B931" s="21"/>
    </row>
    <row r="932" spans="2:2" ht="12.75" customHeight="1">
      <c r="B932" s="21"/>
    </row>
    <row r="933" spans="2:2" ht="12.75" customHeight="1">
      <c r="B933" s="21"/>
    </row>
    <row r="934" spans="2:2" ht="12.75" customHeight="1">
      <c r="B934" s="21"/>
    </row>
    <row r="935" spans="2:2" ht="12.75" customHeight="1">
      <c r="B935" s="21"/>
    </row>
    <row r="936" spans="2:2" ht="12.75" customHeight="1">
      <c r="B936" s="21"/>
    </row>
    <row r="937" spans="2:2" ht="12.75" customHeight="1">
      <c r="B937" s="21"/>
    </row>
    <row r="938" spans="2:2" ht="12.75" customHeight="1">
      <c r="B938" s="21"/>
    </row>
    <row r="939" spans="2:2" ht="12.75" customHeight="1">
      <c r="B939" s="21"/>
    </row>
    <row r="940" spans="2:2" ht="12.75" customHeight="1">
      <c r="B940" s="21"/>
    </row>
    <row r="941" spans="2:2" ht="12.75" customHeight="1">
      <c r="B941" s="21"/>
    </row>
    <row r="942" spans="2:2" ht="12.75" customHeight="1">
      <c r="B942" s="21"/>
    </row>
    <row r="943" spans="2:2" ht="12.75" customHeight="1">
      <c r="B943" s="21"/>
    </row>
    <row r="944" spans="2:2" ht="12.75" customHeight="1">
      <c r="B944" s="21"/>
    </row>
    <row r="945" spans="2:2" ht="12.75" customHeight="1">
      <c r="B945" s="21"/>
    </row>
    <row r="946" spans="2:2" ht="12.75" customHeight="1">
      <c r="B946" s="21"/>
    </row>
    <row r="947" spans="2:2" ht="12.75" customHeight="1">
      <c r="B947" s="21"/>
    </row>
    <row r="948" spans="2:2" ht="12.75" customHeight="1">
      <c r="B948" s="21"/>
    </row>
    <row r="949" spans="2:2" ht="12.75" customHeight="1">
      <c r="B949" s="21"/>
    </row>
    <row r="950" spans="2:2" ht="12.75" customHeight="1">
      <c r="B950" s="21"/>
    </row>
    <row r="951" spans="2:2" ht="12.75" customHeight="1">
      <c r="B951" s="21"/>
    </row>
    <row r="952" spans="2:2" ht="12.75" customHeight="1">
      <c r="B952" s="21"/>
    </row>
    <row r="953" spans="2:2" ht="12.75" customHeight="1">
      <c r="B953" s="21"/>
    </row>
    <row r="954" spans="2:2" ht="12.75" customHeight="1">
      <c r="B954" s="21"/>
    </row>
    <row r="955" spans="2:2" ht="12.75" customHeight="1">
      <c r="B955" s="21"/>
    </row>
    <row r="956" spans="2:2" ht="12.75" customHeight="1">
      <c r="B956" s="21"/>
    </row>
    <row r="957" spans="2:2" ht="12.75" customHeight="1">
      <c r="B957" s="21"/>
    </row>
    <row r="958" spans="2:2" ht="12.75" customHeight="1">
      <c r="B958" s="21"/>
    </row>
    <row r="959" spans="2:2" ht="12.75" customHeight="1">
      <c r="B959" s="21"/>
    </row>
    <row r="960" spans="2:2" ht="12.75" customHeight="1">
      <c r="B960" s="21"/>
    </row>
    <row r="961" spans="2:2" ht="12.75" customHeight="1">
      <c r="B961" s="21"/>
    </row>
    <row r="962" spans="2:2" ht="12.75" customHeight="1">
      <c r="B962" s="21"/>
    </row>
    <row r="963" spans="2:2" ht="12.75" customHeight="1">
      <c r="B963" s="21"/>
    </row>
    <row r="964" spans="2:2" ht="12.75" customHeight="1">
      <c r="B964" s="21"/>
    </row>
    <row r="965" spans="2:2" ht="12.75" customHeight="1">
      <c r="B965" s="21"/>
    </row>
    <row r="966" spans="2:2" ht="12.75" customHeight="1">
      <c r="B966" s="21"/>
    </row>
    <row r="967" spans="2:2" ht="12.75" customHeight="1">
      <c r="B967" s="21"/>
    </row>
    <row r="968" spans="2:2" ht="12.75" customHeight="1">
      <c r="B968" s="21"/>
    </row>
    <row r="969" spans="2:2" ht="12.75" customHeight="1">
      <c r="B969" s="21"/>
    </row>
    <row r="970" spans="2:2" ht="12.75" customHeight="1">
      <c r="B970" s="21"/>
    </row>
    <row r="971" spans="2:2" ht="12.75" customHeight="1">
      <c r="B971" s="21"/>
    </row>
    <row r="972" spans="2:2" ht="12.75" customHeight="1">
      <c r="B972" s="21"/>
    </row>
    <row r="973" spans="2:2" ht="12.75" customHeight="1">
      <c r="B973" s="21"/>
    </row>
    <row r="974" spans="2:2" ht="12.75" customHeight="1">
      <c r="B974" s="21"/>
    </row>
    <row r="975" spans="2:2" ht="12.75" customHeight="1">
      <c r="B975" s="21"/>
    </row>
    <row r="976" spans="2:2" ht="12.75" customHeight="1">
      <c r="B976" s="21"/>
    </row>
    <row r="977" spans="2:2" ht="12.75" customHeight="1">
      <c r="B977" s="21"/>
    </row>
    <row r="978" spans="2:2" ht="12.75" customHeight="1">
      <c r="B978" s="21"/>
    </row>
    <row r="979" spans="2:2" ht="12.75" customHeight="1">
      <c r="B979" s="21"/>
    </row>
    <row r="980" spans="2:2" ht="12.75" customHeight="1">
      <c r="B980" s="21"/>
    </row>
    <row r="981" spans="2:2" ht="12.75" customHeight="1">
      <c r="B981" s="21"/>
    </row>
    <row r="982" spans="2:2" ht="12.75" customHeight="1">
      <c r="B982" s="21"/>
    </row>
    <row r="983" spans="2:2" ht="12.75" customHeight="1">
      <c r="B983" s="21"/>
    </row>
    <row r="984" spans="2:2" ht="12.75" customHeight="1">
      <c r="B984" s="21"/>
    </row>
    <row r="985" spans="2:2" ht="12.75" customHeight="1">
      <c r="B985" s="21"/>
    </row>
    <row r="986" spans="2:2" ht="12.75" customHeight="1">
      <c r="B986" s="21"/>
    </row>
    <row r="987" spans="2:2" ht="12.75" customHeight="1">
      <c r="B987" s="21"/>
    </row>
    <row r="988" spans="2:2" ht="12.75" customHeight="1">
      <c r="B988" s="21"/>
    </row>
    <row r="989" spans="2:2" ht="12.75" customHeight="1">
      <c r="B989" s="21"/>
    </row>
    <row r="990" spans="2:2" ht="12.75" customHeight="1">
      <c r="B990" s="21"/>
    </row>
    <row r="991" spans="2:2" ht="12.75" customHeight="1">
      <c r="B991" s="21"/>
    </row>
    <row r="992" spans="2:2" ht="12.75" customHeight="1">
      <c r="B992" s="21"/>
    </row>
    <row r="993" spans="2:2" ht="12.75" customHeight="1">
      <c r="B993" s="21"/>
    </row>
    <row r="994" spans="2:2" ht="12.75" customHeight="1">
      <c r="B994" s="21"/>
    </row>
    <row r="995" spans="2:2" ht="12.75" customHeight="1">
      <c r="B995" s="21"/>
    </row>
    <row r="996" spans="2:2" ht="12.75" customHeight="1">
      <c r="B996" s="21"/>
    </row>
    <row r="997" spans="2:2" ht="12.75" customHeight="1">
      <c r="B997" s="21"/>
    </row>
    <row r="998" spans="2:2" ht="12.75" customHeight="1">
      <c r="B998" s="21"/>
    </row>
    <row r="999" spans="2:2" ht="12.75" customHeight="1">
      <c r="B999" s="21"/>
    </row>
    <row r="1000" spans="2:2" ht="12.75" customHeight="1">
      <c r="B1000" s="21"/>
    </row>
  </sheetData>
  <phoneticPr fontId="65"/>
  <pageMargins left="0.75" right="0.75" top="1" bottom="1" header="0" footer="0"/>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sheetPr>
  <dimension ref="A1:Z991"/>
  <sheetViews>
    <sheetView showGridLines="0" topLeftCell="A18" zoomScale="70" zoomScaleNormal="70" workbookViewId="0">
      <selection activeCell="C19" sqref="C19:I19"/>
    </sheetView>
  </sheetViews>
  <sheetFormatPr defaultColWidth="14.44140625" defaultRowHeight="15" customHeight="1"/>
  <cols>
    <col min="1" max="1" width="13.88671875" customWidth="1"/>
    <col min="2" max="2" width="32.109375" customWidth="1"/>
    <col min="3" max="3" width="14.44140625" customWidth="1"/>
    <col min="4" max="7" width="10.5546875" customWidth="1"/>
    <col min="8" max="8" width="10.109375" customWidth="1"/>
    <col min="9" max="26" width="8.5546875" customWidth="1"/>
  </cols>
  <sheetData>
    <row r="1" spans="1:26" ht="12.75" customHeight="1">
      <c r="A1" s="22"/>
      <c r="B1" s="21"/>
      <c r="C1" s="21"/>
      <c r="D1" s="21"/>
      <c r="E1" s="21"/>
      <c r="F1" s="21"/>
      <c r="G1" s="21"/>
    </row>
    <row r="2" spans="1:26" ht="30" customHeight="1">
      <c r="A2" s="22"/>
      <c r="B2" s="23" t="s">
        <v>95</v>
      </c>
      <c r="C2" s="21"/>
      <c r="D2" s="21"/>
      <c r="E2" s="21"/>
      <c r="F2" s="21"/>
      <c r="G2" s="21"/>
    </row>
    <row r="3" spans="1:26" ht="18.75" customHeight="1">
      <c r="A3" s="24" t="s">
        <v>96</v>
      </c>
      <c r="B3" s="25" t="s">
        <v>97</v>
      </c>
      <c r="C3" s="532" t="s">
        <v>98</v>
      </c>
      <c r="D3" s="533"/>
      <c r="E3" s="533"/>
      <c r="F3" s="533"/>
      <c r="G3" s="533"/>
      <c r="H3" s="533"/>
      <c r="I3" s="534"/>
    </row>
    <row r="4" spans="1:26" ht="25.5" customHeight="1">
      <c r="A4" s="22" t="s">
        <v>99</v>
      </c>
      <c r="B4" s="60" t="s">
        <v>1</v>
      </c>
      <c r="C4" s="535" t="s">
        <v>21</v>
      </c>
      <c r="D4" s="536"/>
      <c r="E4" s="536"/>
      <c r="F4" s="536"/>
      <c r="G4" s="536"/>
      <c r="H4" s="536"/>
      <c r="I4" s="537"/>
    </row>
    <row r="5" spans="1:26" ht="25.5" customHeight="1">
      <c r="A5" s="22" t="s">
        <v>100</v>
      </c>
      <c r="B5" s="26" t="s">
        <v>2</v>
      </c>
      <c r="C5" s="538" t="str">
        <f>VLOOKUP(C4,連携パスリスト!B:C,2,0)</f>
        <v>急性心筋梗塞・狭心症+心不全パス</v>
      </c>
      <c r="D5" s="539"/>
      <c r="E5" s="539"/>
      <c r="F5" s="539"/>
      <c r="G5" s="539"/>
      <c r="H5" s="539"/>
      <c r="I5" s="540"/>
    </row>
    <row r="6" spans="1:26" ht="25.5" customHeight="1">
      <c r="A6" s="22" t="s">
        <v>99</v>
      </c>
      <c r="B6" s="26" t="s">
        <v>101</v>
      </c>
      <c r="C6" s="541" t="s">
        <v>48</v>
      </c>
      <c r="D6" s="539"/>
      <c r="E6" s="539"/>
      <c r="F6" s="539"/>
      <c r="G6" s="539"/>
      <c r="H6" s="539"/>
      <c r="I6" s="540"/>
      <c r="J6" s="21"/>
      <c r="K6" s="21"/>
      <c r="L6" s="21"/>
      <c r="M6" s="21"/>
      <c r="N6" s="21"/>
      <c r="O6" s="21"/>
      <c r="P6" s="21"/>
      <c r="Q6" s="21"/>
      <c r="R6" s="21"/>
      <c r="S6" s="21"/>
      <c r="T6" s="21"/>
      <c r="U6" s="21"/>
      <c r="V6" s="21"/>
      <c r="W6" s="21"/>
      <c r="X6" s="21"/>
      <c r="Y6" s="21"/>
      <c r="Z6" s="21"/>
    </row>
    <row r="7" spans="1:26" ht="25.5" customHeight="1">
      <c r="A7" s="22" t="s">
        <v>99</v>
      </c>
      <c r="B7" s="27" t="s">
        <v>102</v>
      </c>
      <c r="C7" s="542" t="s">
        <v>432</v>
      </c>
      <c r="D7" s="539"/>
      <c r="E7" s="539"/>
      <c r="F7" s="539"/>
      <c r="G7" s="539"/>
      <c r="H7" s="539"/>
      <c r="I7" s="540"/>
    </row>
    <row r="8" spans="1:26" ht="25.5" customHeight="1">
      <c r="A8" s="22" t="s">
        <v>103</v>
      </c>
      <c r="B8" s="28" t="s">
        <v>104</v>
      </c>
      <c r="C8" s="543" t="s">
        <v>433</v>
      </c>
      <c r="D8" s="544"/>
      <c r="E8" s="544"/>
      <c r="F8" s="544"/>
      <c r="G8" s="544"/>
      <c r="H8" s="544"/>
      <c r="I8" s="545"/>
    </row>
    <row r="9" spans="1:26" ht="16.5" customHeight="1">
      <c r="A9" s="22"/>
      <c r="B9" s="546"/>
      <c r="C9" s="483"/>
      <c r="D9" s="483"/>
      <c r="E9" s="483"/>
      <c r="F9" s="483"/>
      <c r="G9" s="483"/>
      <c r="H9" s="483"/>
      <c r="I9" s="483"/>
      <c r="J9" s="21"/>
      <c r="K9" s="21"/>
      <c r="L9" s="21"/>
      <c r="M9" s="21"/>
      <c r="N9" s="21"/>
      <c r="O9" s="21"/>
      <c r="P9" s="21"/>
      <c r="Q9" s="21"/>
      <c r="R9" s="21"/>
      <c r="S9" s="21"/>
      <c r="T9" s="21"/>
      <c r="U9" s="21"/>
      <c r="V9" s="21"/>
      <c r="W9" s="21"/>
      <c r="X9" s="21"/>
      <c r="Y9" s="21"/>
      <c r="Z9" s="21"/>
    </row>
    <row r="10" spans="1:26" ht="21.9" customHeight="1">
      <c r="A10" s="22"/>
      <c r="B10" s="25" t="s">
        <v>97</v>
      </c>
      <c r="C10" s="547" t="s">
        <v>105</v>
      </c>
      <c r="D10" s="533"/>
      <c r="E10" s="533"/>
      <c r="F10" s="533"/>
      <c r="G10" s="533"/>
      <c r="H10" s="533"/>
      <c r="I10" s="534"/>
    </row>
    <row r="11" spans="1:26" ht="26.25" customHeight="1">
      <c r="A11" s="22" t="s">
        <v>100</v>
      </c>
      <c r="B11" s="29" t="s">
        <v>106</v>
      </c>
      <c r="C11" s="548" t="str">
        <f>VLOOKUP(C6,施設リスト!B:H,4,0)</f>
        <v>910-0846</v>
      </c>
      <c r="D11" s="549"/>
      <c r="E11" s="549"/>
      <c r="F11" s="549"/>
      <c r="G11" s="549"/>
      <c r="H11" s="549"/>
      <c r="I11" s="550"/>
    </row>
    <row r="12" spans="1:26" ht="26.25" customHeight="1">
      <c r="A12" s="22" t="s">
        <v>100</v>
      </c>
      <c r="B12" s="30" t="s">
        <v>27</v>
      </c>
      <c r="C12" s="538" t="str">
        <f>VLOOKUP(C6,施設リスト!B:H,5,0)</f>
        <v>福井県福井市四ツ井２－８－１</v>
      </c>
      <c r="D12" s="539"/>
      <c r="E12" s="539"/>
      <c r="F12" s="539"/>
      <c r="G12" s="539"/>
      <c r="H12" s="539"/>
      <c r="I12" s="540"/>
    </row>
    <row r="13" spans="1:26" ht="26.25" customHeight="1">
      <c r="A13" s="22" t="s">
        <v>100</v>
      </c>
      <c r="B13" s="30" t="s">
        <v>28</v>
      </c>
      <c r="C13" s="538" t="str">
        <f>VLOOKUP(C6,施設リスト!B:H,6,0)</f>
        <v>0776-54-5151</v>
      </c>
      <c r="D13" s="539"/>
      <c r="E13" s="539"/>
      <c r="F13" s="539"/>
      <c r="G13" s="539"/>
      <c r="H13" s="539"/>
      <c r="I13" s="540"/>
    </row>
    <row r="14" spans="1:26" ht="26.25" customHeight="1">
      <c r="A14" s="22" t="s">
        <v>100</v>
      </c>
      <c r="B14" s="31" t="s">
        <v>107</v>
      </c>
      <c r="C14" s="551" t="str">
        <f>VLOOKUP(C6,施設リスト!B:H,7,0)</f>
        <v>0776-57-2900</v>
      </c>
      <c r="D14" s="544"/>
      <c r="E14" s="544"/>
      <c r="F14" s="544"/>
      <c r="G14" s="544"/>
      <c r="H14" s="544"/>
      <c r="I14" s="545"/>
    </row>
    <row r="15" spans="1:26" ht="12.75" customHeight="1">
      <c r="A15" s="22"/>
      <c r="B15" s="21"/>
      <c r="C15" s="21"/>
      <c r="D15" s="21"/>
      <c r="E15" s="21"/>
      <c r="F15" s="21"/>
      <c r="G15" s="21"/>
      <c r="H15" s="21"/>
      <c r="I15" s="21"/>
    </row>
    <row r="16" spans="1:26" ht="31.5" customHeight="1">
      <c r="A16" s="22"/>
      <c r="B16" s="23" t="s">
        <v>108</v>
      </c>
      <c r="C16" s="21"/>
      <c r="D16" s="21"/>
      <c r="E16" s="21"/>
      <c r="F16" s="21"/>
      <c r="G16" s="21"/>
    </row>
    <row r="17" spans="1:9" ht="18.600000000000001" customHeight="1">
      <c r="A17" s="22"/>
      <c r="B17" s="25" t="s">
        <v>97</v>
      </c>
      <c r="C17" s="532" t="s">
        <v>98</v>
      </c>
      <c r="D17" s="533"/>
      <c r="E17" s="533"/>
      <c r="F17" s="533"/>
      <c r="G17" s="533"/>
      <c r="H17" s="533"/>
      <c r="I17" s="534"/>
    </row>
    <row r="18" spans="1:9" ht="30" customHeight="1">
      <c r="A18" s="22" t="s">
        <v>100</v>
      </c>
      <c r="B18" s="32" t="s">
        <v>109</v>
      </c>
      <c r="C18" s="552">
        <v>12345678</v>
      </c>
      <c r="D18" s="487"/>
      <c r="E18" s="487"/>
      <c r="F18" s="487"/>
      <c r="G18" s="487"/>
      <c r="H18" s="487"/>
      <c r="I18" s="488"/>
    </row>
    <row r="19" spans="1:9" ht="30" customHeight="1">
      <c r="A19" s="22" t="s">
        <v>100</v>
      </c>
      <c r="B19" s="33" t="s">
        <v>110</v>
      </c>
      <c r="C19" s="553" t="s">
        <v>434</v>
      </c>
      <c r="D19" s="554"/>
      <c r="E19" s="554"/>
      <c r="F19" s="554"/>
      <c r="G19" s="554"/>
      <c r="H19" s="554"/>
      <c r="I19" s="555"/>
    </row>
    <row r="20" spans="1:9" ht="30" customHeight="1">
      <c r="A20" s="22" t="s">
        <v>100</v>
      </c>
      <c r="B20" s="33" t="s">
        <v>111</v>
      </c>
      <c r="C20" s="553" t="s">
        <v>435</v>
      </c>
      <c r="D20" s="554"/>
      <c r="E20" s="554"/>
      <c r="F20" s="554"/>
      <c r="G20" s="554"/>
      <c r="H20" s="554"/>
      <c r="I20" s="555"/>
    </row>
    <row r="21" spans="1:9" ht="30" customHeight="1">
      <c r="A21" s="22" t="s">
        <v>100</v>
      </c>
      <c r="B21" s="34" t="s">
        <v>112</v>
      </c>
      <c r="C21" s="556">
        <v>18264</v>
      </c>
      <c r="D21" s="557"/>
      <c r="E21" s="557"/>
      <c r="F21" s="557"/>
      <c r="G21" s="557"/>
      <c r="H21" s="558"/>
      <c r="I21" s="35" t="s">
        <v>113</v>
      </c>
    </row>
    <row r="22" spans="1:9" ht="30" customHeight="1">
      <c r="A22" s="22" t="s">
        <v>114</v>
      </c>
      <c r="B22" s="32" t="s">
        <v>115</v>
      </c>
      <c r="C22" s="559">
        <v>44927</v>
      </c>
      <c r="D22" s="560"/>
      <c r="E22" s="560"/>
      <c r="F22" s="561"/>
      <c r="G22" s="562"/>
      <c r="H22" s="560"/>
      <c r="I22" s="563"/>
    </row>
    <row r="23" spans="1:9" ht="30" customHeight="1">
      <c r="A23" s="22" t="s">
        <v>114</v>
      </c>
      <c r="B23" s="34" t="s">
        <v>116</v>
      </c>
      <c r="C23" s="564">
        <v>44944</v>
      </c>
      <c r="D23" s="557"/>
      <c r="E23" s="557"/>
      <c r="F23" s="558"/>
      <c r="G23" s="565"/>
      <c r="H23" s="557"/>
      <c r="I23" s="566"/>
    </row>
    <row r="24" spans="1:9" ht="28.5" customHeight="1">
      <c r="A24" s="22" t="s">
        <v>99</v>
      </c>
      <c r="B24" s="36" t="s">
        <v>117</v>
      </c>
      <c r="C24" s="567" t="s">
        <v>436</v>
      </c>
      <c r="D24" s="568"/>
      <c r="E24" s="568"/>
      <c r="F24" s="568"/>
      <c r="G24" s="568"/>
      <c r="H24" s="568"/>
      <c r="I24" s="569"/>
    </row>
    <row r="25" spans="1:9" ht="28.5" customHeight="1">
      <c r="A25" s="22" t="s">
        <v>118</v>
      </c>
      <c r="B25" s="37" t="s">
        <v>119</v>
      </c>
      <c r="C25" s="567" t="s">
        <v>437</v>
      </c>
      <c r="D25" s="568"/>
      <c r="E25" s="568"/>
      <c r="F25" s="568"/>
      <c r="G25" s="568"/>
      <c r="H25" s="568"/>
      <c r="I25" s="569"/>
    </row>
    <row r="26" spans="1:9" ht="28.5" customHeight="1">
      <c r="A26" s="22"/>
      <c r="B26" s="21"/>
      <c r="C26" s="21"/>
      <c r="D26" s="21"/>
      <c r="E26" s="21"/>
      <c r="F26" s="21"/>
      <c r="G26" s="21"/>
    </row>
    <row r="27" spans="1:9" ht="34.5" customHeight="1">
      <c r="A27" s="22"/>
      <c r="B27" s="23" t="s">
        <v>120</v>
      </c>
      <c r="C27" s="21"/>
      <c r="D27" s="21"/>
      <c r="E27" s="21"/>
      <c r="F27" s="21"/>
      <c r="G27" s="21"/>
    </row>
    <row r="28" spans="1:9" ht="12.75" customHeight="1" thickBot="1">
      <c r="A28" s="22"/>
      <c r="B28" s="25" t="s">
        <v>97</v>
      </c>
      <c r="C28" s="532" t="s">
        <v>98</v>
      </c>
      <c r="D28" s="533"/>
      <c r="E28" s="533"/>
      <c r="F28" s="533"/>
      <c r="G28" s="533"/>
      <c r="H28" s="533"/>
      <c r="I28" s="534"/>
    </row>
    <row r="29" spans="1:9" ht="30" customHeight="1" thickTop="1" thickBot="1">
      <c r="A29" s="22" t="s">
        <v>114</v>
      </c>
      <c r="B29" s="38" t="s">
        <v>121</v>
      </c>
      <c r="C29" s="564">
        <v>44944</v>
      </c>
      <c r="D29" s="557"/>
      <c r="E29" s="557"/>
      <c r="F29" s="558"/>
      <c r="G29" s="570"/>
      <c r="H29" s="560"/>
      <c r="I29" s="563"/>
    </row>
    <row r="30" spans="1:9" ht="30" customHeight="1" thickTop="1">
      <c r="A30" s="22" t="s">
        <v>103</v>
      </c>
      <c r="B30" s="38" t="s">
        <v>122</v>
      </c>
      <c r="C30" s="571">
        <v>170</v>
      </c>
      <c r="D30" s="554"/>
      <c r="E30" s="554"/>
      <c r="F30" s="572"/>
      <c r="G30" s="573" t="s">
        <v>123</v>
      </c>
      <c r="H30" s="554"/>
      <c r="I30" s="555"/>
    </row>
    <row r="31" spans="1:9" ht="30" customHeight="1">
      <c r="A31" s="22" t="s">
        <v>103</v>
      </c>
      <c r="B31" s="33" t="s">
        <v>124</v>
      </c>
      <c r="C31" s="571">
        <v>75</v>
      </c>
      <c r="D31" s="554"/>
      <c r="E31" s="554"/>
      <c r="F31" s="572"/>
      <c r="G31" s="574" t="s">
        <v>125</v>
      </c>
      <c r="H31" s="554"/>
      <c r="I31" s="555"/>
    </row>
    <row r="32" spans="1:9" ht="30" customHeight="1">
      <c r="A32" s="22" t="s">
        <v>103</v>
      </c>
      <c r="B32" s="33" t="s">
        <v>126</v>
      </c>
      <c r="C32" s="571">
        <v>64</v>
      </c>
      <c r="D32" s="554"/>
      <c r="E32" s="554"/>
      <c r="F32" s="572"/>
      <c r="G32" s="574" t="s">
        <v>125</v>
      </c>
      <c r="H32" s="554"/>
      <c r="I32" s="555"/>
    </row>
    <row r="33" spans="1:9" ht="30" customHeight="1">
      <c r="A33" s="22" t="s">
        <v>103</v>
      </c>
      <c r="B33" s="33" t="s">
        <v>127</v>
      </c>
      <c r="C33" s="571">
        <v>85</v>
      </c>
      <c r="D33" s="554"/>
      <c r="E33" s="554"/>
      <c r="F33" s="572"/>
      <c r="G33" s="574" t="s">
        <v>123</v>
      </c>
      <c r="H33" s="554"/>
      <c r="I33" s="555"/>
    </row>
    <row r="34" spans="1:9" ht="30" customHeight="1">
      <c r="A34" s="22" t="s">
        <v>100</v>
      </c>
      <c r="B34" s="84" t="s">
        <v>128</v>
      </c>
      <c r="C34" s="576">
        <f>C31/((C30*0.01)*(C30*0.01))</f>
        <v>25.95155709342561</v>
      </c>
      <c r="D34" s="526"/>
      <c r="E34" s="526"/>
      <c r="F34" s="577"/>
      <c r="G34" s="575" t="s">
        <v>129</v>
      </c>
      <c r="H34" s="554"/>
      <c r="I34" s="555"/>
    </row>
    <row r="35" spans="1:9" ht="30" customHeight="1">
      <c r="A35" s="22" t="s">
        <v>118</v>
      </c>
      <c r="B35" s="84" t="s">
        <v>130</v>
      </c>
      <c r="C35" s="578" t="s">
        <v>438</v>
      </c>
      <c r="D35" s="554"/>
      <c r="E35" s="554"/>
      <c r="F35" s="572"/>
      <c r="G35" s="579"/>
      <c r="H35" s="554"/>
      <c r="I35" s="555"/>
    </row>
    <row r="36" spans="1:9" ht="30" customHeight="1">
      <c r="A36" s="22" t="s">
        <v>99</v>
      </c>
      <c r="B36" s="33" t="s">
        <v>131</v>
      </c>
      <c r="C36" s="580" t="s">
        <v>439</v>
      </c>
      <c r="D36" s="554"/>
      <c r="E36" s="554"/>
      <c r="F36" s="572"/>
      <c r="G36" s="581"/>
      <c r="H36" s="554"/>
      <c r="I36" s="555"/>
    </row>
    <row r="37" spans="1:9" ht="30" customHeight="1">
      <c r="A37" s="22" t="s">
        <v>99</v>
      </c>
      <c r="B37" s="84" t="s">
        <v>132</v>
      </c>
      <c r="C37" s="582" t="s">
        <v>440</v>
      </c>
      <c r="D37" s="526"/>
      <c r="E37" s="526"/>
      <c r="F37" s="577"/>
      <c r="G37" s="583"/>
      <c r="H37" s="526"/>
      <c r="I37" s="527"/>
    </row>
    <row r="38" spans="1:9" ht="21.75" customHeight="1">
      <c r="A38" s="22" t="s">
        <v>134</v>
      </c>
      <c r="B38" s="584" t="s">
        <v>135</v>
      </c>
      <c r="C38" s="571" t="s">
        <v>441</v>
      </c>
      <c r="D38" s="554"/>
      <c r="E38" s="572"/>
      <c r="F38" s="39" t="s">
        <v>136</v>
      </c>
      <c r="G38" s="586" t="s">
        <v>442</v>
      </c>
      <c r="H38" s="572"/>
      <c r="I38" s="40" t="s">
        <v>137</v>
      </c>
    </row>
    <row r="39" spans="1:9" ht="21.75" customHeight="1">
      <c r="A39" s="22" t="s">
        <v>103</v>
      </c>
      <c r="B39" s="585"/>
      <c r="C39" s="587" t="s">
        <v>138</v>
      </c>
      <c r="D39" s="588"/>
      <c r="E39" s="589" t="s">
        <v>443</v>
      </c>
      <c r="F39" s="590"/>
      <c r="G39" s="590"/>
      <c r="H39" s="590"/>
      <c r="I39" s="591"/>
    </row>
    <row r="40" spans="1:9" ht="18" customHeight="1">
      <c r="A40" s="22"/>
      <c r="B40" s="21"/>
      <c r="C40" s="21"/>
      <c r="D40" s="21"/>
      <c r="E40" s="21"/>
      <c r="F40" s="21"/>
      <c r="G40" s="21"/>
    </row>
    <row r="41" spans="1:9" ht="37.5" customHeight="1" thickBot="1">
      <c r="A41" s="22"/>
      <c r="B41" s="41" t="s">
        <v>139</v>
      </c>
      <c r="C41" s="21"/>
      <c r="D41" s="21"/>
      <c r="E41" s="21"/>
      <c r="F41" s="21"/>
      <c r="G41" s="21"/>
    </row>
    <row r="42" spans="1:9" ht="30" customHeight="1" thickBot="1">
      <c r="A42" s="22" t="s">
        <v>103</v>
      </c>
      <c r="B42" s="236" t="s">
        <v>141</v>
      </c>
      <c r="C42" s="476" t="s">
        <v>444</v>
      </c>
      <c r="D42" s="477"/>
      <c r="E42" s="477"/>
      <c r="F42" s="477"/>
      <c r="G42" s="477"/>
      <c r="H42" s="477"/>
      <c r="I42" s="478"/>
    </row>
    <row r="43" spans="1:9" ht="15" customHeight="1" thickBot="1">
      <c r="A43" s="22"/>
      <c r="B43" s="21"/>
      <c r="C43" s="21"/>
      <c r="D43" s="21"/>
      <c r="E43" s="21"/>
      <c r="F43" s="21"/>
      <c r="G43" s="21"/>
    </row>
    <row r="44" spans="1:9" ht="21" customHeight="1">
      <c r="A44" s="490" t="s">
        <v>134</v>
      </c>
      <c r="B44" s="491" t="s">
        <v>142</v>
      </c>
      <c r="C44" s="493" t="s">
        <v>143</v>
      </c>
      <c r="D44" s="500">
        <v>30</v>
      </c>
      <c r="E44" s="480"/>
      <c r="F44" s="501" t="s">
        <v>144</v>
      </c>
      <c r="G44" s="489" t="s">
        <v>145</v>
      </c>
      <c r="H44" s="480"/>
      <c r="I44" s="481"/>
    </row>
    <row r="45" spans="1:9" ht="21" customHeight="1">
      <c r="A45" s="484"/>
      <c r="B45" s="492"/>
      <c r="C45" s="486"/>
      <c r="D45" s="487"/>
      <c r="E45" s="487"/>
      <c r="F45" s="487"/>
      <c r="G45" s="487"/>
      <c r="H45" s="487"/>
      <c r="I45" s="488"/>
    </row>
    <row r="46" spans="1:9" ht="30" customHeight="1">
      <c r="A46" s="22" t="s">
        <v>103</v>
      </c>
      <c r="B46" s="42" t="s">
        <v>146</v>
      </c>
      <c r="C46" s="509" t="s">
        <v>445</v>
      </c>
      <c r="D46" s="510"/>
      <c r="E46" s="510"/>
      <c r="F46" s="510"/>
      <c r="G46" s="510"/>
      <c r="H46" s="510"/>
      <c r="I46" s="511"/>
    </row>
    <row r="47" spans="1:9" ht="12.75" customHeight="1">
      <c r="A47" s="22"/>
      <c r="B47" s="21"/>
      <c r="C47" s="21"/>
      <c r="D47" s="21"/>
      <c r="E47" s="21"/>
      <c r="F47" s="21"/>
      <c r="G47" s="21"/>
    </row>
    <row r="48" spans="1:9" ht="21" customHeight="1">
      <c r="A48" s="490" t="s">
        <v>103</v>
      </c>
      <c r="B48" s="502" t="s">
        <v>147</v>
      </c>
      <c r="C48" s="505" t="s">
        <v>148</v>
      </c>
      <c r="D48" s="506" t="s">
        <v>149</v>
      </c>
      <c r="E48" s="508">
        <v>6</v>
      </c>
      <c r="F48" s="480"/>
      <c r="G48" s="516" t="s">
        <v>150</v>
      </c>
      <c r="H48" s="61"/>
      <c r="I48" s="62"/>
    </row>
    <row r="49" spans="1:9" ht="21" customHeight="1">
      <c r="A49" s="484"/>
      <c r="B49" s="503"/>
      <c r="C49" s="495"/>
      <c r="D49" s="507"/>
      <c r="E49" s="487"/>
      <c r="F49" s="487"/>
      <c r="G49" s="487"/>
      <c r="H49" s="63"/>
      <c r="I49" s="64"/>
    </row>
    <row r="50" spans="1:9" ht="21" customHeight="1">
      <c r="A50" s="490" t="s">
        <v>103</v>
      </c>
      <c r="B50" s="503"/>
      <c r="C50" s="494" t="s">
        <v>151</v>
      </c>
      <c r="D50" s="496" t="s">
        <v>152</v>
      </c>
      <c r="E50" s="497"/>
      <c r="F50" s="497"/>
      <c r="G50" s="528">
        <v>1440</v>
      </c>
      <c r="H50" s="526"/>
      <c r="I50" s="529" t="s">
        <v>153</v>
      </c>
    </row>
    <row r="51" spans="1:9" ht="21" customHeight="1">
      <c r="A51" s="484"/>
      <c r="B51" s="504"/>
      <c r="C51" s="495"/>
      <c r="D51" s="498"/>
      <c r="E51" s="499"/>
      <c r="F51" s="499"/>
      <c r="G51" s="487"/>
      <c r="H51" s="487"/>
      <c r="I51" s="488"/>
    </row>
    <row r="52" spans="1:9" ht="30" customHeight="1">
      <c r="A52" s="22" t="s">
        <v>103</v>
      </c>
      <c r="B52" s="42" t="s">
        <v>154</v>
      </c>
      <c r="C52" s="509" t="s">
        <v>446</v>
      </c>
      <c r="D52" s="510"/>
      <c r="E52" s="510"/>
      <c r="F52" s="510"/>
      <c r="G52" s="510"/>
      <c r="H52" s="510"/>
      <c r="I52" s="511"/>
    </row>
    <row r="53" spans="1:9" ht="12.75" customHeight="1">
      <c r="A53" s="22"/>
      <c r="B53" s="21"/>
      <c r="C53" s="21"/>
      <c r="D53" s="21"/>
      <c r="E53" s="21"/>
      <c r="F53" s="21"/>
      <c r="G53" s="21"/>
    </row>
    <row r="54" spans="1:9" ht="21" customHeight="1">
      <c r="A54" s="490" t="s">
        <v>99</v>
      </c>
      <c r="B54" s="491" t="s">
        <v>155</v>
      </c>
      <c r="C54" s="512" t="s">
        <v>156</v>
      </c>
      <c r="D54" s="513">
        <v>70</v>
      </c>
      <c r="E54" s="514"/>
      <c r="F54" s="479" t="s">
        <v>157</v>
      </c>
      <c r="G54" s="480"/>
      <c r="H54" s="480"/>
      <c r="I54" s="481"/>
    </row>
    <row r="55" spans="1:9" ht="21" customHeight="1" thickBot="1">
      <c r="A55" s="484"/>
      <c r="B55" s="492"/>
      <c r="C55" s="495"/>
      <c r="D55" s="507"/>
      <c r="E55" s="515"/>
      <c r="F55" s="482"/>
      <c r="G55" s="483"/>
      <c r="H55" s="483"/>
      <c r="I55" s="484"/>
    </row>
    <row r="56" spans="1:9" ht="21.75" customHeight="1">
      <c r="A56" s="22"/>
      <c r="B56" s="530" t="s">
        <v>158</v>
      </c>
      <c r="C56" s="485" t="s">
        <v>159</v>
      </c>
      <c r="D56" s="483"/>
      <c r="E56" s="483"/>
      <c r="F56" s="483"/>
      <c r="G56" s="483"/>
      <c r="H56" s="483"/>
      <c r="I56" s="484"/>
    </row>
    <row r="57" spans="1:9" ht="21.75" customHeight="1">
      <c r="A57" s="22"/>
      <c r="B57" s="531"/>
      <c r="C57" s="486"/>
      <c r="D57" s="487"/>
      <c r="E57" s="487"/>
      <c r="F57" s="487"/>
      <c r="G57" s="487"/>
      <c r="H57" s="487"/>
      <c r="I57" s="488"/>
    </row>
    <row r="58" spans="1:9" ht="21.75" customHeight="1">
      <c r="A58" s="490" t="s">
        <v>103</v>
      </c>
      <c r="B58" s="531"/>
      <c r="C58" s="517" t="s">
        <v>160</v>
      </c>
      <c r="D58" s="518"/>
      <c r="E58" s="521">
        <v>500</v>
      </c>
      <c r="F58" s="522"/>
      <c r="G58" s="525" t="s">
        <v>161</v>
      </c>
      <c r="H58" s="526"/>
      <c r="I58" s="527"/>
    </row>
    <row r="59" spans="1:9" ht="21.75" customHeight="1">
      <c r="A59" s="484"/>
      <c r="B59" s="531"/>
      <c r="C59" s="519"/>
      <c r="D59" s="520"/>
      <c r="E59" s="523"/>
      <c r="F59" s="524"/>
      <c r="G59" s="486"/>
      <c r="H59" s="487"/>
      <c r="I59" s="488"/>
    </row>
    <row r="60" spans="1:9" ht="30" customHeight="1" thickBot="1">
      <c r="A60" s="22" t="s">
        <v>103</v>
      </c>
      <c r="B60" s="42" t="s">
        <v>162</v>
      </c>
      <c r="C60" s="509" t="s">
        <v>447</v>
      </c>
      <c r="D60" s="510"/>
      <c r="E60" s="510"/>
      <c r="F60" s="510"/>
      <c r="G60" s="510"/>
      <c r="H60" s="510"/>
      <c r="I60" s="511"/>
    </row>
    <row r="61" spans="1:9" ht="12.75" customHeight="1">
      <c r="A61" s="22"/>
      <c r="B61" s="21"/>
      <c r="C61" s="21"/>
      <c r="D61" s="21"/>
      <c r="E61" s="21"/>
      <c r="F61" s="21"/>
      <c r="G61" s="21"/>
    </row>
    <row r="62" spans="1:9" ht="12.75" customHeight="1">
      <c r="A62" s="22"/>
      <c r="B62" s="21"/>
      <c r="C62" s="21"/>
      <c r="D62" s="21"/>
      <c r="E62" s="21"/>
      <c r="F62" s="21"/>
      <c r="G62" s="21"/>
    </row>
    <row r="63" spans="1:9" ht="12.75" customHeight="1">
      <c r="A63" s="22"/>
      <c r="B63" s="21"/>
      <c r="C63" s="21"/>
      <c r="D63" s="21"/>
      <c r="E63" s="21"/>
      <c r="F63" s="21"/>
      <c r="G63" s="21"/>
    </row>
    <row r="64" spans="1:9" ht="12.75" customHeight="1">
      <c r="A64" s="22"/>
      <c r="B64" s="21"/>
      <c r="C64" s="21"/>
      <c r="D64" s="21"/>
      <c r="E64" s="21"/>
      <c r="F64" s="21"/>
      <c r="G64" s="21"/>
    </row>
    <row r="65" spans="1:7" ht="12.75" customHeight="1">
      <c r="A65" s="22"/>
      <c r="B65" s="21"/>
      <c r="C65" s="21"/>
      <c r="D65" s="21"/>
      <c r="E65" s="21"/>
      <c r="F65" s="21"/>
      <c r="G65" s="21"/>
    </row>
    <row r="66" spans="1:7" ht="12.75" customHeight="1">
      <c r="A66" s="22"/>
      <c r="B66" s="21"/>
      <c r="C66" s="21"/>
      <c r="D66" s="21"/>
      <c r="E66" s="21"/>
      <c r="F66" s="21"/>
      <c r="G66" s="21"/>
    </row>
    <row r="67" spans="1:7" ht="12.75" customHeight="1">
      <c r="A67" s="22"/>
      <c r="B67" s="21"/>
      <c r="C67" s="21"/>
      <c r="D67" s="21"/>
      <c r="E67" s="21"/>
      <c r="F67" s="21"/>
      <c r="G67" s="21"/>
    </row>
    <row r="68" spans="1:7" ht="12.75" customHeight="1">
      <c r="A68" s="22"/>
      <c r="B68" s="21"/>
      <c r="C68" s="21"/>
      <c r="D68" s="21"/>
      <c r="E68" s="21"/>
      <c r="F68" s="21"/>
      <c r="G68" s="21"/>
    </row>
    <row r="69" spans="1:7" ht="12.75" customHeight="1">
      <c r="A69" s="22"/>
      <c r="B69" s="21"/>
      <c r="C69" s="21"/>
      <c r="D69" s="21"/>
      <c r="E69" s="21"/>
      <c r="F69" s="21"/>
      <c r="G69" s="21"/>
    </row>
    <row r="70" spans="1:7" ht="12.75" customHeight="1">
      <c r="A70" s="22"/>
      <c r="B70" s="21"/>
      <c r="C70" s="21"/>
      <c r="D70" s="21"/>
      <c r="E70" s="21"/>
      <c r="F70" s="21"/>
      <c r="G70" s="21"/>
    </row>
    <row r="71" spans="1:7" ht="12.75" customHeight="1">
      <c r="A71" s="22"/>
      <c r="B71" s="21"/>
      <c r="C71" s="21"/>
      <c r="D71" s="21"/>
      <c r="E71" s="21"/>
      <c r="F71" s="21"/>
      <c r="G71" s="21"/>
    </row>
    <row r="72" spans="1:7" ht="12.75" customHeight="1">
      <c r="A72" s="22"/>
      <c r="B72" s="21"/>
      <c r="C72" s="21"/>
      <c r="D72" s="21"/>
      <c r="E72" s="21"/>
      <c r="F72" s="21"/>
      <c r="G72" s="21"/>
    </row>
    <row r="73" spans="1:7" ht="12.75" customHeight="1">
      <c r="A73" s="22"/>
      <c r="B73" s="21"/>
      <c r="C73" s="21"/>
      <c r="D73" s="21"/>
      <c r="E73" s="21"/>
      <c r="F73" s="21"/>
      <c r="G73" s="21"/>
    </row>
    <row r="74" spans="1:7" ht="12.75" customHeight="1">
      <c r="A74" s="22"/>
      <c r="B74" s="21"/>
      <c r="C74" s="21"/>
      <c r="D74" s="21"/>
      <c r="E74" s="21"/>
      <c r="F74" s="21"/>
      <c r="G74" s="21"/>
    </row>
    <row r="75" spans="1:7" ht="12.75" customHeight="1">
      <c r="A75" s="22"/>
      <c r="B75" s="21"/>
      <c r="C75" s="21"/>
      <c r="D75" s="21"/>
      <c r="E75" s="21"/>
      <c r="F75" s="21"/>
      <c r="G75" s="21"/>
    </row>
    <row r="76" spans="1:7" ht="12.75" customHeight="1">
      <c r="A76" s="22"/>
      <c r="B76" s="21"/>
      <c r="C76" s="21"/>
      <c r="D76" s="21"/>
      <c r="E76" s="21"/>
      <c r="F76" s="21"/>
      <c r="G76" s="21"/>
    </row>
    <row r="77" spans="1:7" ht="12.75" customHeight="1">
      <c r="A77" s="22"/>
      <c r="B77" s="21"/>
      <c r="C77" s="21"/>
      <c r="D77" s="21"/>
      <c r="E77" s="21"/>
      <c r="F77" s="21"/>
      <c r="G77" s="21"/>
    </row>
    <row r="78" spans="1:7" ht="12.75" customHeight="1">
      <c r="A78" s="22"/>
      <c r="B78" s="21"/>
      <c r="C78" s="21"/>
      <c r="D78" s="21"/>
      <c r="E78" s="21"/>
      <c r="F78" s="21"/>
      <c r="G78" s="21"/>
    </row>
    <row r="79" spans="1:7" ht="12.75" customHeight="1">
      <c r="A79" s="22"/>
      <c r="B79" s="21"/>
      <c r="C79" s="21"/>
      <c r="D79" s="21"/>
      <c r="E79" s="21"/>
      <c r="F79" s="21"/>
      <c r="G79" s="21"/>
    </row>
    <row r="80" spans="1:7" ht="12.75" customHeight="1">
      <c r="A80" s="22"/>
      <c r="B80" s="21"/>
      <c r="C80" s="21"/>
      <c r="D80" s="21"/>
      <c r="E80" s="21"/>
      <c r="F80" s="21"/>
      <c r="G80" s="21"/>
    </row>
    <row r="81" spans="1:7" ht="12.75" customHeight="1">
      <c r="A81" s="22"/>
      <c r="B81" s="21"/>
      <c r="C81" s="21"/>
      <c r="D81" s="21"/>
      <c r="E81" s="21"/>
      <c r="F81" s="21"/>
      <c r="G81" s="21"/>
    </row>
    <row r="82" spans="1:7" ht="12.75" customHeight="1">
      <c r="A82" s="22"/>
      <c r="B82" s="21"/>
      <c r="C82" s="21"/>
      <c r="D82" s="21"/>
      <c r="E82" s="21"/>
      <c r="F82" s="21"/>
      <c r="G82" s="21"/>
    </row>
    <row r="83" spans="1:7" ht="12.75" customHeight="1">
      <c r="A83" s="22"/>
      <c r="B83" s="21"/>
      <c r="C83" s="21"/>
      <c r="D83" s="21"/>
      <c r="E83" s="21"/>
      <c r="F83" s="21"/>
      <c r="G83" s="21"/>
    </row>
    <row r="84" spans="1:7" ht="12.75" customHeight="1">
      <c r="A84" s="22"/>
      <c r="B84" s="21"/>
      <c r="C84" s="21"/>
      <c r="D84" s="21"/>
      <c r="E84" s="21"/>
      <c r="F84" s="21"/>
      <c r="G84" s="21"/>
    </row>
    <row r="85" spans="1:7" ht="12.75" customHeight="1">
      <c r="A85" s="22"/>
      <c r="B85" s="21"/>
      <c r="C85" s="21"/>
      <c r="D85" s="21"/>
      <c r="E85" s="21"/>
      <c r="F85" s="21"/>
      <c r="G85" s="21"/>
    </row>
    <row r="86" spans="1:7" ht="12.75" customHeight="1">
      <c r="A86" s="22"/>
      <c r="B86" s="21"/>
      <c r="C86" s="21"/>
      <c r="D86" s="21"/>
      <c r="E86" s="21"/>
      <c r="F86" s="21"/>
      <c r="G86" s="21"/>
    </row>
    <row r="87" spans="1:7" ht="12.75" customHeight="1">
      <c r="A87" s="22"/>
      <c r="B87" s="21"/>
      <c r="C87" s="21"/>
      <c r="D87" s="21"/>
      <c r="E87" s="21"/>
      <c r="F87" s="21"/>
      <c r="G87" s="21"/>
    </row>
    <row r="88" spans="1:7" ht="12.75" customHeight="1">
      <c r="A88" s="22"/>
      <c r="B88" s="21"/>
      <c r="C88" s="21"/>
      <c r="D88" s="21"/>
      <c r="E88" s="21"/>
      <c r="F88" s="21"/>
      <c r="G88" s="21"/>
    </row>
    <row r="89" spans="1:7" ht="12.75" customHeight="1">
      <c r="A89" s="22"/>
      <c r="B89" s="21"/>
      <c r="C89" s="21"/>
      <c r="D89" s="21"/>
      <c r="E89" s="21"/>
      <c r="F89" s="21"/>
      <c r="G89" s="21"/>
    </row>
    <row r="90" spans="1:7" ht="12.75" customHeight="1">
      <c r="A90" s="22"/>
      <c r="B90" s="21"/>
      <c r="C90" s="21"/>
      <c r="D90" s="21"/>
      <c r="E90" s="21"/>
      <c r="F90" s="21"/>
      <c r="G90" s="21"/>
    </row>
    <row r="91" spans="1:7" ht="12.75" customHeight="1">
      <c r="A91" s="22"/>
      <c r="B91" s="21"/>
      <c r="C91" s="21"/>
      <c r="D91" s="21"/>
      <c r="E91" s="21"/>
      <c r="F91" s="21"/>
      <c r="G91" s="21"/>
    </row>
    <row r="92" spans="1:7" ht="12.75" customHeight="1">
      <c r="A92" s="22"/>
      <c r="B92" s="21"/>
      <c r="C92" s="21"/>
      <c r="D92" s="21"/>
      <c r="E92" s="21"/>
      <c r="F92" s="21"/>
      <c r="G92" s="21"/>
    </row>
    <row r="93" spans="1:7" ht="12.75" customHeight="1">
      <c r="A93" s="22"/>
      <c r="B93" s="21"/>
      <c r="C93" s="21"/>
      <c r="D93" s="21"/>
      <c r="E93" s="21"/>
      <c r="F93" s="21"/>
      <c r="G93" s="21"/>
    </row>
    <row r="94" spans="1:7" ht="12.75" customHeight="1">
      <c r="A94" s="22"/>
      <c r="B94" s="21"/>
      <c r="C94" s="21"/>
      <c r="D94" s="21"/>
      <c r="E94" s="21"/>
      <c r="F94" s="21"/>
      <c r="G94" s="21"/>
    </row>
    <row r="95" spans="1:7" ht="12.75" customHeight="1">
      <c r="A95" s="22"/>
      <c r="B95" s="21"/>
      <c r="C95" s="21"/>
      <c r="D95" s="21"/>
      <c r="E95" s="21"/>
      <c r="F95" s="21"/>
      <c r="G95" s="21"/>
    </row>
    <row r="96" spans="1:7" ht="12.75" customHeight="1">
      <c r="A96" s="22"/>
      <c r="B96" s="21"/>
      <c r="C96" s="21"/>
      <c r="D96" s="21"/>
      <c r="E96" s="21"/>
      <c r="F96" s="21"/>
      <c r="G96" s="21"/>
    </row>
    <row r="97" spans="1:7" ht="12.75" customHeight="1">
      <c r="A97" s="22"/>
      <c r="B97" s="21"/>
      <c r="C97" s="21"/>
      <c r="D97" s="21"/>
      <c r="E97" s="21"/>
      <c r="F97" s="21"/>
      <c r="G97" s="21"/>
    </row>
    <row r="98" spans="1:7" ht="12.75" customHeight="1">
      <c r="A98" s="22"/>
      <c r="B98" s="21"/>
      <c r="C98" s="21"/>
      <c r="D98" s="21"/>
      <c r="E98" s="21"/>
      <c r="F98" s="21"/>
      <c r="G98" s="21"/>
    </row>
    <row r="99" spans="1:7" ht="12.75" customHeight="1">
      <c r="A99" s="22"/>
      <c r="B99" s="21"/>
      <c r="C99" s="21"/>
      <c r="D99" s="21"/>
      <c r="E99" s="21"/>
      <c r="F99" s="21"/>
      <c r="G99" s="21"/>
    </row>
    <row r="100" spans="1:7" ht="12.75" customHeight="1">
      <c r="A100" s="22"/>
      <c r="B100" s="21"/>
      <c r="C100" s="21"/>
      <c r="D100" s="21"/>
      <c r="E100" s="21"/>
      <c r="F100" s="21"/>
      <c r="G100" s="21"/>
    </row>
    <row r="101" spans="1:7" ht="12.75" customHeight="1">
      <c r="A101" s="22"/>
      <c r="B101" s="21"/>
      <c r="C101" s="21"/>
      <c r="D101" s="21"/>
      <c r="E101" s="21"/>
      <c r="F101" s="21"/>
      <c r="G101" s="21"/>
    </row>
    <row r="102" spans="1:7" ht="12.75" customHeight="1">
      <c r="A102" s="22"/>
      <c r="B102" s="21"/>
      <c r="C102" s="21"/>
      <c r="D102" s="21"/>
      <c r="E102" s="21"/>
      <c r="F102" s="21"/>
      <c r="G102" s="21"/>
    </row>
    <row r="103" spans="1:7" ht="12.75" customHeight="1">
      <c r="A103" s="22"/>
      <c r="B103" s="21"/>
      <c r="C103" s="21"/>
      <c r="D103" s="21"/>
      <c r="E103" s="21"/>
      <c r="F103" s="21"/>
      <c r="G103" s="21"/>
    </row>
    <row r="104" spans="1:7" ht="12.75" customHeight="1">
      <c r="A104" s="22"/>
      <c r="B104" s="21"/>
      <c r="C104" s="21"/>
      <c r="D104" s="21"/>
      <c r="E104" s="21"/>
      <c r="F104" s="21"/>
      <c r="G104" s="21"/>
    </row>
    <row r="105" spans="1:7" ht="12.75" customHeight="1">
      <c r="A105" s="22"/>
      <c r="B105" s="21"/>
      <c r="C105" s="21"/>
      <c r="D105" s="21"/>
      <c r="E105" s="21"/>
      <c r="F105" s="21"/>
      <c r="G105" s="21"/>
    </row>
    <row r="106" spans="1:7" ht="12.75" customHeight="1">
      <c r="A106" s="22"/>
      <c r="B106" s="21"/>
      <c r="C106" s="21"/>
      <c r="D106" s="21"/>
      <c r="E106" s="21"/>
      <c r="F106" s="21"/>
      <c r="G106" s="21"/>
    </row>
    <row r="107" spans="1:7" ht="12.75" customHeight="1">
      <c r="A107" s="22"/>
      <c r="B107" s="21"/>
      <c r="C107" s="21"/>
      <c r="D107" s="21"/>
      <c r="E107" s="21"/>
      <c r="F107" s="21"/>
      <c r="G107" s="21"/>
    </row>
    <row r="108" spans="1:7" ht="12.75" customHeight="1">
      <c r="A108" s="22"/>
      <c r="B108" s="21"/>
      <c r="C108" s="21"/>
      <c r="D108" s="21"/>
      <c r="E108" s="21"/>
      <c r="F108" s="21"/>
      <c r="G108" s="21"/>
    </row>
    <row r="109" spans="1:7" ht="12.75" customHeight="1">
      <c r="A109" s="22"/>
      <c r="B109" s="21"/>
      <c r="C109" s="21"/>
      <c r="D109" s="21"/>
      <c r="E109" s="21"/>
      <c r="F109" s="21"/>
      <c r="G109" s="21"/>
    </row>
    <row r="110" spans="1:7" ht="12.75" customHeight="1">
      <c r="A110" s="22"/>
      <c r="B110" s="21"/>
      <c r="C110" s="21"/>
      <c r="D110" s="21"/>
      <c r="E110" s="21"/>
      <c r="F110" s="21"/>
      <c r="G110" s="21"/>
    </row>
    <row r="111" spans="1:7" ht="12.75" customHeight="1">
      <c r="A111" s="22"/>
      <c r="B111" s="21"/>
      <c r="C111" s="21"/>
      <c r="D111" s="21"/>
      <c r="E111" s="21"/>
      <c r="F111" s="21"/>
      <c r="G111" s="21"/>
    </row>
    <row r="112" spans="1:7" ht="12.75" customHeight="1">
      <c r="A112" s="22"/>
      <c r="B112" s="21"/>
      <c r="C112" s="21"/>
      <c r="D112" s="21"/>
      <c r="E112" s="21"/>
      <c r="F112" s="21"/>
      <c r="G112" s="21"/>
    </row>
    <row r="113" spans="1:7" ht="12.75" customHeight="1">
      <c r="A113" s="22"/>
      <c r="B113" s="21"/>
      <c r="C113" s="21"/>
      <c r="D113" s="21"/>
      <c r="E113" s="21"/>
      <c r="F113" s="21"/>
      <c r="G113" s="21"/>
    </row>
    <row r="114" spans="1:7" ht="12.75" customHeight="1">
      <c r="A114" s="22"/>
      <c r="B114" s="21"/>
      <c r="C114" s="21"/>
      <c r="D114" s="21"/>
      <c r="E114" s="21"/>
      <c r="F114" s="21"/>
      <c r="G114" s="21"/>
    </row>
    <row r="115" spans="1:7" ht="12.75" customHeight="1">
      <c r="A115" s="22"/>
      <c r="B115" s="21"/>
      <c r="C115" s="21"/>
      <c r="D115" s="21"/>
      <c r="E115" s="21"/>
      <c r="F115" s="21"/>
      <c r="G115" s="21"/>
    </row>
    <row r="116" spans="1:7" ht="12.75" customHeight="1">
      <c r="A116" s="22"/>
      <c r="B116" s="21"/>
      <c r="C116" s="21"/>
      <c r="D116" s="21"/>
      <c r="E116" s="21"/>
      <c r="F116" s="21"/>
      <c r="G116" s="21"/>
    </row>
    <row r="117" spans="1:7" ht="12.75" customHeight="1">
      <c r="A117" s="22"/>
      <c r="B117" s="21"/>
      <c r="C117" s="21"/>
      <c r="D117" s="21"/>
      <c r="E117" s="21"/>
      <c r="F117" s="21"/>
      <c r="G117" s="21"/>
    </row>
    <row r="118" spans="1:7" ht="12.75" customHeight="1">
      <c r="A118" s="22"/>
      <c r="B118" s="21"/>
      <c r="C118" s="21"/>
      <c r="D118" s="21"/>
      <c r="E118" s="21"/>
      <c r="F118" s="21"/>
      <c r="G118" s="21"/>
    </row>
    <row r="119" spans="1:7" ht="12.75" customHeight="1">
      <c r="A119" s="22"/>
      <c r="B119" s="21"/>
      <c r="C119" s="21"/>
      <c r="D119" s="21"/>
      <c r="E119" s="21"/>
      <c r="F119" s="21"/>
      <c r="G119" s="21"/>
    </row>
    <row r="120" spans="1:7" ht="12.75" customHeight="1">
      <c r="A120" s="22"/>
      <c r="B120" s="21"/>
      <c r="C120" s="21"/>
      <c r="D120" s="21"/>
      <c r="E120" s="21"/>
      <c r="F120" s="21"/>
      <c r="G120" s="21"/>
    </row>
    <row r="121" spans="1:7" ht="12.75" customHeight="1">
      <c r="A121" s="22"/>
      <c r="B121" s="21"/>
      <c r="C121" s="21"/>
      <c r="D121" s="21"/>
      <c r="E121" s="21"/>
      <c r="F121" s="21"/>
      <c r="G121" s="21"/>
    </row>
    <row r="122" spans="1:7" ht="12.75" customHeight="1">
      <c r="A122" s="22"/>
      <c r="B122" s="21"/>
      <c r="C122" s="21"/>
      <c r="D122" s="21"/>
      <c r="E122" s="21"/>
      <c r="F122" s="21"/>
      <c r="G122" s="21"/>
    </row>
    <row r="123" spans="1:7" ht="12.75" customHeight="1">
      <c r="A123" s="22"/>
      <c r="B123" s="21"/>
      <c r="C123" s="21"/>
      <c r="D123" s="21"/>
      <c r="E123" s="21"/>
      <c r="F123" s="21"/>
      <c r="G123" s="21"/>
    </row>
    <row r="124" spans="1:7" ht="12.75" customHeight="1">
      <c r="A124" s="22"/>
      <c r="B124" s="21"/>
      <c r="C124" s="21"/>
      <c r="D124" s="21"/>
      <c r="E124" s="21"/>
      <c r="F124" s="21"/>
      <c r="G124" s="21"/>
    </row>
    <row r="125" spans="1:7" ht="12.75" customHeight="1">
      <c r="A125" s="22"/>
      <c r="B125" s="21"/>
      <c r="C125" s="21"/>
      <c r="D125" s="21"/>
      <c r="E125" s="21"/>
      <c r="F125" s="21"/>
      <c r="G125" s="21"/>
    </row>
    <row r="126" spans="1:7" ht="12.75" customHeight="1">
      <c r="A126" s="22"/>
      <c r="B126" s="21"/>
      <c r="C126" s="21"/>
      <c r="D126" s="21"/>
      <c r="E126" s="21"/>
      <c r="F126" s="21"/>
      <c r="G126" s="21"/>
    </row>
    <row r="127" spans="1:7" ht="12.75" customHeight="1">
      <c r="A127" s="22"/>
      <c r="B127" s="21"/>
      <c r="C127" s="21"/>
      <c r="D127" s="21"/>
      <c r="E127" s="21"/>
      <c r="F127" s="21"/>
      <c r="G127" s="21"/>
    </row>
    <row r="128" spans="1:7" ht="12.75" customHeight="1">
      <c r="A128" s="22"/>
      <c r="B128" s="21"/>
      <c r="C128" s="21"/>
      <c r="D128" s="21"/>
      <c r="E128" s="21"/>
      <c r="F128" s="21"/>
      <c r="G128" s="21"/>
    </row>
    <row r="129" spans="1:7" ht="12.75" customHeight="1">
      <c r="A129" s="22"/>
      <c r="B129" s="21"/>
      <c r="C129" s="21"/>
      <c r="D129" s="21"/>
      <c r="E129" s="21"/>
      <c r="F129" s="21"/>
      <c r="G129" s="21"/>
    </row>
    <row r="130" spans="1:7" ht="12.75" customHeight="1">
      <c r="A130" s="22"/>
      <c r="B130" s="21"/>
      <c r="C130" s="21"/>
      <c r="D130" s="21"/>
      <c r="E130" s="21"/>
      <c r="F130" s="21"/>
      <c r="G130" s="21"/>
    </row>
    <row r="131" spans="1:7" ht="12.75" customHeight="1">
      <c r="A131" s="22"/>
      <c r="B131" s="21"/>
      <c r="C131" s="21"/>
      <c r="D131" s="21"/>
      <c r="E131" s="21"/>
      <c r="F131" s="21"/>
      <c r="G131" s="21"/>
    </row>
    <row r="132" spans="1:7" ht="12.75" customHeight="1">
      <c r="A132" s="22"/>
      <c r="B132" s="21"/>
      <c r="C132" s="21"/>
      <c r="D132" s="21"/>
      <c r="E132" s="21"/>
      <c r="F132" s="21"/>
      <c r="G132" s="21"/>
    </row>
    <row r="133" spans="1:7" ht="12.75" customHeight="1">
      <c r="A133" s="22"/>
      <c r="B133" s="21"/>
      <c r="C133" s="21"/>
      <c r="D133" s="21"/>
      <c r="E133" s="21"/>
      <c r="F133" s="21"/>
      <c r="G133" s="21"/>
    </row>
    <row r="134" spans="1:7" ht="12.75" customHeight="1">
      <c r="A134" s="22"/>
      <c r="B134" s="21"/>
      <c r="C134" s="21"/>
      <c r="D134" s="21"/>
      <c r="E134" s="21"/>
      <c r="F134" s="21"/>
      <c r="G134" s="21"/>
    </row>
    <row r="135" spans="1:7" ht="12.75" customHeight="1">
      <c r="A135" s="22"/>
      <c r="B135" s="21"/>
      <c r="C135" s="21"/>
      <c r="D135" s="21"/>
      <c r="E135" s="21"/>
      <c r="F135" s="21"/>
      <c r="G135" s="21"/>
    </row>
    <row r="136" spans="1:7" ht="12.75" customHeight="1">
      <c r="A136" s="22"/>
      <c r="B136" s="21"/>
      <c r="C136" s="21"/>
      <c r="D136" s="21"/>
      <c r="E136" s="21"/>
      <c r="F136" s="21"/>
      <c r="G136" s="21"/>
    </row>
    <row r="137" spans="1:7" ht="12.75" customHeight="1">
      <c r="A137" s="22"/>
      <c r="B137" s="21"/>
      <c r="C137" s="21"/>
      <c r="D137" s="21"/>
      <c r="E137" s="21"/>
      <c r="F137" s="21"/>
      <c r="G137" s="21"/>
    </row>
    <row r="138" spans="1:7" ht="12.75" customHeight="1">
      <c r="A138" s="22"/>
      <c r="B138" s="21"/>
      <c r="C138" s="21"/>
      <c r="D138" s="21"/>
      <c r="E138" s="21"/>
      <c r="F138" s="21"/>
      <c r="G138" s="21"/>
    </row>
    <row r="139" spans="1:7" ht="12.75" customHeight="1">
      <c r="A139" s="22"/>
      <c r="B139" s="21"/>
      <c r="C139" s="21"/>
      <c r="D139" s="21"/>
      <c r="E139" s="21"/>
      <c r="F139" s="21"/>
      <c r="G139" s="21"/>
    </row>
    <row r="140" spans="1:7" ht="12.75" customHeight="1">
      <c r="A140" s="22"/>
      <c r="B140" s="21"/>
      <c r="C140" s="21"/>
      <c r="D140" s="21"/>
      <c r="E140" s="21"/>
      <c r="F140" s="21"/>
      <c r="G140" s="21"/>
    </row>
    <row r="141" spans="1:7" ht="12.75" customHeight="1">
      <c r="A141" s="22"/>
      <c r="B141" s="21"/>
      <c r="C141" s="21"/>
      <c r="D141" s="21"/>
      <c r="E141" s="21"/>
      <c r="F141" s="21"/>
      <c r="G141" s="21"/>
    </row>
    <row r="142" spans="1:7" ht="12.75" customHeight="1">
      <c r="A142" s="22"/>
      <c r="B142" s="21"/>
      <c r="C142" s="21"/>
      <c r="D142" s="21"/>
      <c r="E142" s="21"/>
      <c r="F142" s="21"/>
      <c r="G142" s="21"/>
    </row>
    <row r="143" spans="1:7" ht="12.75" customHeight="1">
      <c r="A143" s="22"/>
      <c r="B143" s="21"/>
      <c r="C143" s="21"/>
      <c r="D143" s="21"/>
      <c r="E143" s="21"/>
      <c r="F143" s="21"/>
      <c r="G143" s="21"/>
    </row>
    <row r="144" spans="1:7" ht="12.75" customHeight="1">
      <c r="A144" s="22"/>
      <c r="B144" s="21"/>
      <c r="C144" s="21"/>
      <c r="D144" s="21"/>
      <c r="E144" s="21"/>
      <c r="F144" s="21"/>
      <c r="G144" s="21"/>
    </row>
    <row r="145" spans="1:7" ht="12.75" customHeight="1">
      <c r="A145" s="22"/>
      <c r="B145" s="21"/>
      <c r="C145" s="21"/>
      <c r="D145" s="21"/>
      <c r="E145" s="21"/>
      <c r="F145" s="21"/>
      <c r="G145" s="21"/>
    </row>
    <row r="146" spans="1:7" ht="12.75" customHeight="1">
      <c r="A146" s="22"/>
      <c r="B146" s="21"/>
      <c r="C146" s="21"/>
      <c r="D146" s="21"/>
      <c r="E146" s="21"/>
      <c r="F146" s="21"/>
      <c r="G146" s="21"/>
    </row>
    <row r="147" spans="1:7" ht="12.75" customHeight="1">
      <c r="A147" s="22"/>
      <c r="B147" s="21"/>
      <c r="C147" s="21"/>
      <c r="D147" s="21"/>
      <c r="E147" s="21"/>
      <c r="F147" s="21"/>
      <c r="G147" s="21"/>
    </row>
    <row r="148" spans="1:7" ht="12.75" customHeight="1">
      <c r="A148" s="22"/>
      <c r="B148" s="21"/>
      <c r="C148" s="21"/>
      <c r="D148" s="21"/>
      <c r="E148" s="21"/>
      <c r="F148" s="21"/>
      <c r="G148" s="21"/>
    </row>
    <row r="149" spans="1:7" ht="12.75" customHeight="1">
      <c r="A149" s="22"/>
      <c r="B149" s="21"/>
      <c r="C149" s="21"/>
      <c r="D149" s="21"/>
      <c r="E149" s="21"/>
      <c r="F149" s="21"/>
      <c r="G149" s="21"/>
    </row>
    <row r="150" spans="1:7" ht="12.75" customHeight="1">
      <c r="A150" s="22"/>
      <c r="B150" s="21"/>
      <c r="C150" s="21"/>
      <c r="D150" s="21"/>
      <c r="E150" s="21"/>
      <c r="F150" s="21"/>
      <c r="G150" s="21"/>
    </row>
    <row r="151" spans="1:7" ht="12.75" customHeight="1">
      <c r="A151" s="22"/>
      <c r="B151" s="21"/>
      <c r="C151" s="21"/>
      <c r="D151" s="21"/>
      <c r="E151" s="21"/>
      <c r="F151" s="21"/>
      <c r="G151" s="21"/>
    </row>
    <row r="152" spans="1:7" ht="12.75" customHeight="1">
      <c r="A152" s="22"/>
      <c r="B152" s="21"/>
      <c r="C152" s="21"/>
      <c r="D152" s="21"/>
      <c r="E152" s="21"/>
      <c r="F152" s="21"/>
      <c r="G152" s="21"/>
    </row>
    <row r="153" spans="1:7" ht="12.75" customHeight="1">
      <c r="A153" s="22"/>
      <c r="B153" s="21"/>
      <c r="C153" s="21"/>
      <c r="D153" s="21"/>
      <c r="E153" s="21"/>
      <c r="F153" s="21"/>
      <c r="G153" s="21"/>
    </row>
    <row r="154" spans="1:7" ht="12.75" customHeight="1">
      <c r="A154" s="22"/>
      <c r="B154" s="21"/>
      <c r="C154" s="21"/>
      <c r="D154" s="21"/>
      <c r="E154" s="21"/>
      <c r="F154" s="21"/>
      <c r="G154" s="21"/>
    </row>
    <row r="155" spans="1:7" ht="12.75" customHeight="1">
      <c r="A155" s="22"/>
      <c r="B155" s="21"/>
      <c r="C155" s="21"/>
      <c r="D155" s="21"/>
      <c r="E155" s="21"/>
      <c r="F155" s="21"/>
      <c r="G155" s="21"/>
    </row>
    <row r="156" spans="1:7" ht="12.75" customHeight="1">
      <c r="A156" s="22"/>
      <c r="B156" s="21"/>
      <c r="C156" s="21"/>
      <c r="D156" s="21"/>
      <c r="E156" s="21"/>
      <c r="F156" s="21"/>
      <c r="G156" s="21"/>
    </row>
    <row r="157" spans="1:7" ht="12.75" customHeight="1">
      <c r="A157" s="22"/>
      <c r="B157" s="21"/>
      <c r="C157" s="21"/>
      <c r="D157" s="21"/>
      <c r="E157" s="21"/>
      <c r="F157" s="21"/>
      <c r="G157" s="21"/>
    </row>
    <row r="158" spans="1:7" ht="12.75" customHeight="1">
      <c r="A158" s="22"/>
      <c r="B158" s="21"/>
      <c r="C158" s="21"/>
      <c r="D158" s="21"/>
      <c r="E158" s="21"/>
      <c r="F158" s="21"/>
      <c r="G158" s="21"/>
    </row>
    <row r="159" spans="1:7" ht="12.75" customHeight="1">
      <c r="A159" s="22"/>
      <c r="B159" s="21"/>
      <c r="C159" s="21"/>
      <c r="D159" s="21"/>
      <c r="E159" s="21"/>
      <c r="F159" s="21"/>
      <c r="G159" s="21"/>
    </row>
    <row r="160" spans="1:7" ht="12.75" customHeight="1">
      <c r="A160" s="22"/>
      <c r="B160" s="21"/>
      <c r="C160" s="21"/>
      <c r="D160" s="21"/>
      <c r="E160" s="21"/>
      <c r="F160" s="21"/>
      <c r="G160" s="21"/>
    </row>
    <row r="161" spans="1:7" ht="12.75" customHeight="1">
      <c r="A161" s="22"/>
      <c r="B161" s="21"/>
      <c r="C161" s="21"/>
      <c r="D161" s="21"/>
      <c r="E161" s="21"/>
      <c r="F161" s="21"/>
      <c r="G161" s="21"/>
    </row>
    <row r="162" spans="1:7" ht="12.75" customHeight="1">
      <c r="A162" s="22"/>
      <c r="B162" s="21"/>
      <c r="C162" s="21"/>
      <c r="D162" s="21"/>
      <c r="E162" s="21"/>
      <c r="F162" s="21"/>
      <c r="G162" s="21"/>
    </row>
    <row r="163" spans="1:7" ht="12.75" customHeight="1">
      <c r="A163" s="22"/>
      <c r="B163" s="21"/>
      <c r="C163" s="21"/>
      <c r="D163" s="21"/>
      <c r="E163" s="21"/>
      <c r="F163" s="21"/>
      <c r="G163" s="21"/>
    </row>
    <row r="164" spans="1:7" ht="12.75" customHeight="1">
      <c r="A164" s="22"/>
      <c r="B164" s="21"/>
      <c r="C164" s="21"/>
      <c r="D164" s="21"/>
      <c r="E164" s="21"/>
      <c r="F164" s="21"/>
      <c r="G164" s="21"/>
    </row>
    <row r="165" spans="1:7" ht="12.75" customHeight="1">
      <c r="A165" s="22"/>
      <c r="B165" s="21"/>
      <c r="C165" s="21"/>
      <c r="D165" s="21"/>
      <c r="E165" s="21"/>
      <c r="F165" s="21"/>
      <c r="G165" s="21"/>
    </row>
    <row r="166" spans="1:7" ht="12.75" customHeight="1">
      <c r="A166" s="22"/>
      <c r="B166" s="21"/>
      <c r="C166" s="21"/>
      <c r="D166" s="21"/>
      <c r="E166" s="21"/>
      <c r="F166" s="21"/>
      <c r="G166" s="21"/>
    </row>
    <row r="167" spans="1:7" ht="12.75" customHeight="1">
      <c r="A167" s="22"/>
      <c r="B167" s="21"/>
      <c r="C167" s="21"/>
      <c r="D167" s="21"/>
      <c r="E167" s="21"/>
      <c r="F167" s="21"/>
      <c r="G167" s="21"/>
    </row>
    <row r="168" spans="1:7" ht="12.75" customHeight="1">
      <c r="A168" s="22"/>
      <c r="B168" s="21"/>
      <c r="C168" s="21"/>
      <c r="D168" s="21"/>
      <c r="E168" s="21"/>
      <c r="F168" s="21"/>
      <c r="G168" s="21"/>
    </row>
    <row r="169" spans="1:7" ht="12.75" customHeight="1">
      <c r="A169" s="22"/>
      <c r="B169" s="21"/>
      <c r="C169" s="21"/>
      <c r="D169" s="21"/>
      <c r="E169" s="21"/>
      <c r="F169" s="21"/>
      <c r="G169" s="21"/>
    </row>
    <row r="170" spans="1:7" ht="12.75" customHeight="1">
      <c r="A170" s="22"/>
      <c r="B170" s="21"/>
      <c r="C170" s="21"/>
      <c r="D170" s="21"/>
      <c r="E170" s="21"/>
      <c r="F170" s="21"/>
      <c r="G170" s="21"/>
    </row>
    <row r="171" spans="1:7" ht="12.75" customHeight="1">
      <c r="A171" s="22"/>
      <c r="B171" s="21"/>
      <c r="C171" s="21"/>
      <c r="D171" s="21"/>
      <c r="E171" s="21"/>
      <c r="F171" s="21"/>
      <c r="G171" s="21"/>
    </row>
    <row r="172" spans="1:7" ht="12.75" customHeight="1">
      <c r="A172" s="22"/>
      <c r="B172" s="21"/>
      <c r="C172" s="21"/>
      <c r="D172" s="21"/>
      <c r="E172" s="21"/>
      <c r="F172" s="21"/>
      <c r="G172" s="21"/>
    </row>
    <row r="173" spans="1:7" ht="12.75" customHeight="1">
      <c r="A173" s="22"/>
      <c r="B173" s="21"/>
      <c r="C173" s="21"/>
      <c r="D173" s="21"/>
      <c r="E173" s="21"/>
      <c r="F173" s="21"/>
      <c r="G173" s="21"/>
    </row>
    <row r="174" spans="1:7" ht="12.75" customHeight="1">
      <c r="A174" s="22"/>
      <c r="B174" s="21"/>
      <c r="C174" s="21"/>
      <c r="D174" s="21"/>
      <c r="E174" s="21"/>
      <c r="F174" s="21"/>
      <c r="G174" s="21"/>
    </row>
    <row r="175" spans="1:7" ht="12.75" customHeight="1">
      <c r="A175" s="22"/>
      <c r="B175" s="21"/>
      <c r="C175" s="21"/>
      <c r="D175" s="21"/>
      <c r="E175" s="21"/>
      <c r="F175" s="21"/>
      <c r="G175" s="21"/>
    </row>
    <row r="176" spans="1:7" ht="12.75" customHeight="1">
      <c r="A176" s="22"/>
      <c r="B176" s="21"/>
      <c r="C176" s="21"/>
      <c r="D176" s="21"/>
      <c r="E176" s="21"/>
      <c r="F176" s="21"/>
      <c r="G176" s="21"/>
    </row>
    <row r="177" spans="1:7" ht="12.75" customHeight="1">
      <c r="A177" s="22"/>
      <c r="B177" s="21"/>
      <c r="C177" s="21"/>
      <c r="D177" s="21"/>
      <c r="E177" s="21"/>
      <c r="F177" s="21"/>
      <c r="G177" s="21"/>
    </row>
    <row r="178" spans="1:7" ht="12.75" customHeight="1">
      <c r="A178" s="22"/>
      <c r="B178" s="21"/>
      <c r="C178" s="21"/>
      <c r="D178" s="21"/>
      <c r="E178" s="21"/>
      <c r="F178" s="21"/>
      <c r="G178" s="21"/>
    </row>
    <row r="179" spans="1:7" ht="12.75" customHeight="1">
      <c r="A179" s="22"/>
      <c r="B179" s="21"/>
      <c r="C179" s="21"/>
      <c r="D179" s="21"/>
      <c r="E179" s="21"/>
      <c r="F179" s="21"/>
      <c r="G179" s="21"/>
    </row>
    <row r="180" spans="1:7" ht="12.75" customHeight="1">
      <c r="A180" s="22"/>
      <c r="B180" s="21"/>
      <c r="C180" s="21"/>
      <c r="D180" s="21"/>
      <c r="E180" s="21"/>
      <c r="F180" s="21"/>
      <c r="G180" s="21"/>
    </row>
    <row r="181" spans="1:7" ht="12.75" customHeight="1">
      <c r="A181" s="22"/>
      <c r="B181" s="21"/>
      <c r="C181" s="21"/>
      <c r="D181" s="21"/>
      <c r="E181" s="21"/>
      <c r="F181" s="21"/>
      <c r="G181" s="21"/>
    </row>
    <row r="182" spans="1:7" ht="12.75" customHeight="1">
      <c r="A182" s="22"/>
      <c r="B182" s="21"/>
      <c r="C182" s="21"/>
      <c r="D182" s="21"/>
      <c r="E182" s="21"/>
      <c r="F182" s="21"/>
      <c r="G182" s="21"/>
    </row>
    <row r="183" spans="1:7" ht="12.75" customHeight="1">
      <c r="A183" s="22"/>
      <c r="B183" s="21"/>
      <c r="C183" s="21"/>
      <c r="D183" s="21"/>
      <c r="E183" s="21"/>
      <c r="F183" s="21"/>
      <c r="G183" s="21"/>
    </row>
    <row r="184" spans="1:7" ht="12.75" customHeight="1">
      <c r="A184" s="22"/>
      <c r="B184" s="21"/>
      <c r="C184" s="21"/>
      <c r="D184" s="21"/>
      <c r="E184" s="21"/>
      <c r="F184" s="21"/>
      <c r="G184" s="21"/>
    </row>
    <row r="185" spans="1:7" ht="12.75" customHeight="1">
      <c r="A185" s="22"/>
      <c r="B185" s="21"/>
      <c r="C185" s="21"/>
      <c r="D185" s="21"/>
      <c r="E185" s="21"/>
      <c r="F185" s="21"/>
      <c r="G185" s="21"/>
    </row>
    <row r="186" spans="1:7" ht="12.75" customHeight="1">
      <c r="A186" s="22"/>
      <c r="B186" s="21"/>
      <c r="C186" s="21"/>
      <c r="D186" s="21"/>
      <c r="E186" s="21"/>
      <c r="F186" s="21"/>
      <c r="G186" s="21"/>
    </row>
    <row r="187" spans="1:7" ht="12.75" customHeight="1">
      <c r="A187" s="22"/>
      <c r="B187" s="21"/>
      <c r="C187" s="21"/>
      <c r="D187" s="21"/>
      <c r="E187" s="21"/>
      <c r="F187" s="21"/>
      <c r="G187" s="21"/>
    </row>
    <row r="188" spans="1:7" ht="12.75" customHeight="1">
      <c r="A188" s="22"/>
      <c r="B188" s="21"/>
      <c r="C188" s="21"/>
      <c r="D188" s="21"/>
      <c r="E188" s="21"/>
      <c r="F188" s="21"/>
      <c r="G188" s="21"/>
    </row>
    <row r="189" spans="1:7" ht="12.75" customHeight="1">
      <c r="A189" s="22"/>
      <c r="B189" s="21"/>
      <c r="C189" s="21"/>
      <c r="D189" s="21"/>
      <c r="E189" s="21"/>
      <c r="F189" s="21"/>
      <c r="G189" s="21"/>
    </row>
    <row r="190" spans="1:7" ht="12.75" customHeight="1">
      <c r="A190" s="22"/>
      <c r="B190" s="21"/>
      <c r="C190" s="21"/>
      <c r="D190" s="21"/>
      <c r="E190" s="21"/>
      <c r="F190" s="21"/>
      <c r="G190" s="21"/>
    </row>
    <row r="191" spans="1:7" ht="12.75" customHeight="1">
      <c r="A191" s="22"/>
      <c r="B191" s="21"/>
      <c r="C191" s="21"/>
      <c r="D191" s="21"/>
      <c r="E191" s="21"/>
      <c r="F191" s="21"/>
      <c r="G191" s="21"/>
    </row>
    <row r="192" spans="1:7" ht="12.75" customHeight="1">
      <c r="A192" s="22"/>
      <c r="B192" s="21"/>
      <c r="C192" s="21"/>
      <c r="D192" s="21"/>
      <c r="E192" s="21"/>
      <c r="F192" s="21"/>
      <c r="G192" s="21"/>
    </row>
    <row r="193" spans="1:7" ht="12.75" customHeight="1">
      <c r="A193" s="22"/>
      <c r="B193" s="21"/>
      <c r="C193" s="21"/>
      <c r="D193" s="21"/>
      <c r="E193" s="21"/>
      <c r="F193" s="21"/>
      <c r="G193" s="21"/>
    </row>
    <row r="194" spans="1:7" ht="12.75" customHeight="1">
      <c r="A194" s="22"/>
      <c r="B194" s="21"/>
      <c r="C194" s="21"/>
      <c r="D194" s="21"/>
      <c r="E194" s="21"/>
      <c r="F194" s="21"/>
      <c r="G194" s="21"/>
    </row>
    <row r="195" spans="1:7" ht="12.75" customHeight="1">
      <c r="A195" s="22"/>
      <c r="B195" s="21"/>
      <c r="C195" s="21"/>
      <c r="D195" s="21"/>
      <c r="E195" s="21"/>
      <c r="F195" s="21"/>
      <c r="G195" s="21"/>
    </row>
    <row r="196" spans="1:7" ht="12.75" customHeight="1">
      <c r="A196" s="22"/>
      <c r="B196" s="21"/>
      <c r="C196" s="21"/>
      <c r="D196" s="21"/>
      <c r="E196" s="21"/>
      <c r="F196" s="21"/>
      <c r="G196" s="21"/>
    </row>
    <row r="197" spans="1:7" ht="12.75" customHeight="1">
      <c r="A197" s="22"/>
      <c r="B197" s="21"/>
      <c r="C197" s="21"/>
      <c r="D197" s="21"/>
      <c r="E197" s="21"/>
      <c r="F197" s="21"/>
      <c r="G197" s="21"/>
    </row>
    <row r="198" spans="1:7" ht="12.75" customHeight="1">
      <c r="A198" s="22"/>
      <c r="B198" s="21"/>
      <c r="C198" s="21"/>
      <c r="D198" s="21"/>
      <c r="E198" s="21"/>
      <c r="F198" s="21"/>
      <c r="G198" s="21"/>
    </row>
    <row r="199" spans="1:7" ht="12.75" customHeight="1">
      <c r="A199" s="22"/>
      <c r="B199" s="21"/>
      <c r="C199" s="21"/>
      <c r="D199" s="21"/>
      <c r="E199" s="21"/>
      <c r="F199" s="21"/>
      <c r="G199" s="21"/>
    </row>
    <row r="200" spans="1:7" ht="12.75" customHeight="1">
      <c r="A200" s="22"/>
      <c r="B200" s="21"/>
      <c r="C200" s="21"/>
      <c r="D200" s="21"/>
      <c r="E200" s="21"/>
      <c r="F200" s="21"/>
      <c r="G200" s="21"/>
    </row>
    <row r="201" spans="1:7" ht="12.75" customHeight="1">
      <c r="A201" s="22"/>
      <c r="B201" s="21"/>
      <c r="C201" s="21"/>
      <c r="D201" s="21"/>
      <c r="E201" s="21"/>
      <c r="F201" s="21"/>
      <c r="G201" s="21"/>
    </row>
    <row r="202" spans="1:7" ht="12.75" customHeight="1">
      <c r="A202" s="22"/>
      <c r="B202" s="21"/>
      <c r="C202" s="21"/>
      <c r="D202" s="21"/>
      <c r="E202" s="21"/>
      <c r="F202" s="21"/>
      <c r="G202" s="21"/>
    </row>
    <row r="203" spans="1:7" ht="12.75" customHeight="1">
      <c r="A203" s="22"/>
      <c r="B203" s="21"/>
      <c r="C203" s="21"/>
      <c r="D203" s="21"/>
      <c r="E203" s="21"/>
      <c r="F203" s="21"/>
      <c r="G203" s="21"/>
    </row>
    <row r="204" spans="1:7" ht="12.75" customHeight="1">
      <c r="A204" s="22"/>
      <c r="B204" s="21"/>
      <c r="C204" s="21"/>
      <c r="D204" s="21"/>
      <c r="E204" s="21"/>
      <c r="F204" s="21"/>
      <c r="G204" s="21"/>
    </row>
    <row r="205" spans="1:7" ht="12.75" customHeight="1">
      <c r="A205" s="22"/>
      <c r="B205" s="21"/>
      <c r="C205" s="21"/>
      <c r="D205" s="21"/>
      <c r="E205" s="21"/>
      <c r="F205" s="21"/>
      <c r="G205" s="21"/>
    </row>
    <row r="206" spans="1:7" ht="12.75" customHeight="1">
      <c r="A206" s="22"/>
      <c r="B206" s="21"/>
      <c r="C206" s="21"/>
      <c r="D206" s="21"/>
      <c r="E206" s="21"/>
      <c r="F206" s="21"/>
      <c r="G206" s="21"/>
    </row>
    <row r="207" spans="1:7" ht="12.75" customHeight="1">
      <c r="A207" s="22"/>
      <c r="B207" s="21"/>
      <c r="C207" s="21"/>
      <c r="D207" s="21"/>
      <c r="E207" s="21"/>
      <c r="F207" s="21"/>
      <c r="G207" s="21"/>
    </row>
    <row r="208" spans="1:7" ht="12.75" customHeight="1">
      <c r="A208" s="22"/>
      <c r="B208" s="21"/>
      <c r="C208" s="21"/>
      <c r="D208" s="21"/>
      <c r="E208" s="21"/>
      <c r="F208" s="21"/>
      <c r="G208" s="21"/>
    </row>
    <row r="209" spans="1:7" ht="12.75" customHeight="1">
      <c r="A209" s="22"/>
      <c r="B209" s="21"/>
      <c r="C209" s="21"/>
      <c r="D209" s="21"/>
      <c r="E209" s="21"/>
      <c r="F209" s="21"/>
      <c r="G209" s="21"/>
    </row>
    <row r="210" spans="1:7" ht="12.75" customHeight="1">
      <c r="A210" s="22"/>
      <c r="B210" s="21"/>
      <c r="C210" s="21"/>
      <c r="D210" s="21"/>
      <c r="E210" s="21"/>
      <c r="F210" s="21"/>
      <c r="G210" s="21"/>
    </row>
    <row r="211" spans="1:7" ht="12.75" customHeight="1">
      <c r="A211" s="22"/>
      <c r="B211" s="21"/>
      <c r="C211" s="21"/>
      <c r="D211" s="21"/>
      <c r="E211" s="21"/>
      <c r="F211" s="21"/>
      <c r="G211" s="21"/>
    </row>
    <row r="212" spans="1:7" ht="12.75" customHeight="1">
      <c r="A212" s="22"/>
      <c r="B212" s="21"/>
      <c r="C212" s="21"/>
      <c r="D212" s="21"/>
      <c r="E212" s="21"/>
      <c r="F212" s="21"/>
      <c r="G212" s="21"/>
    </row>
    <row r="213" spans="1:7" ht="12.75" customHeight="1">
      <c r="A213" s="22"/>
      <c r="B213" s="21"/>
      <c r="C213" s="21"/>
      <c r="D213" s="21"/>
      <c r="E213" s="21"/>
      <c r="F213" s="21"/>
      <c r="G213" s="21"/>
    </row>
    <row r="214" spans="1:7" ht="12.75" customHeight="1">
      <c r="A214" s="22"/>
      <c r="B214" s="21"/>
      <c r="C214" s="21"/>
      <c r="D214" s="21"/>
      <c r="E214" s="21"/>
      <c r="F214" s="21"/>
      <c r="G214" s="21"/>
    </row>
    <row r="215" spans="1:7" ht="12.75" customHeight="1">
      <c r="A215" s="22"/>
      <c r="B215" s="21"/>
      <c r="C215" s="21"/>
      <c r="D215" s="21"/>
      <c r="E215" s="21"/>
      <c r="F215" s="21"/>
      <c r="G215" s="21"/>
    </row>
    <row r="216" spans="1:7" ht="12.75" customHeight="1">
      <c r="A216" s="22"/>
      <c r="B216" s="21"/>
      <c r="C216" s="21"/>
      <c r="D216" s="21"/>
      <c r="E216" s="21"/>
      <c r="F216" s="21"/>
      <c r="G216" s="21"/>
    </row>
    <row r="217" spans="1:7" ht="12.75" customHeight="1">
      <c r="A217" s="22"/>
      <c r="B217" s="21"/>
      <c r="C217" s="21"/>
      <c r="D217" s="21"/>
      <c r="E217" s="21"/>
      <c r="F217" s="21"/>
      <c r="G217" s="21"/>
    </row>
    <row r="218" spans="1:7" ht="12.75" customHeight="1">
      <c r="A218" s="22"/>
      <c r="B218" s="21"/>
      <c r="C218" s="21"/>
      <c r="D218" s="21"/>
      <c r="E218" s="21"/>
      <c r="F218" s="21"/>
      <c r="G218" s="21"/>
    </row>
    <row r="219" spans="1:7" ht="12.75" customHeight="1">
      <c r="A219" s="22"/>
      <c r="B219" s="21"/>
      <c r="C219" s="21"/>
      <c r="D219" s="21"/>
      <c r="E219" s="21"/>
      <c r="F219" s="21"/>
      <c r="G219" s="21"/>
    </row>
    <row r="220" spans="1:7" ht="12.75" customHeight="1">
      <c r="A220" s="22"/>
      <c r="B220" s="21"/>
      <c r="C220" s="21"/>
      <c r="D220" s="21"/>
      <c r="E220" s="21"/>
      <c r="F220" s="21"/>
      <c r="G220" s="21"/>
    </row>
    <row r="221" spans="1:7" ht="12.75" customHeight="1">
      <c r="A221" s="22"/>
      <c r="B221" s="21"/>
      <c r="C221" s="21"/>
      <c r="D221" s="21"/>
      <c r="E221" s="21"/>
      <c r="F221" s="21"/>
      <c r="G221" s="21"/>
    </row>
    <row r="222" spans="1:7" ht="12.75" customHeight="1">
      <c r="A222" s="22"/>
      <c r="B222" s="21"/>
      <c r="C222" s="21"/>
      <c r="D222" s="21"/>
      <c r="E222" s="21"/>
      <c r="F222" s="21"/>
      <c r="G222" s="21"/>
    </row>
    <row r="223" spans="1:7" ht="12.75" customHeight="1">
      <c r="A223" s="22"/>
      <c r="B223" s="21"/>
      <c r="C223" s="21"/>
      <c r="D223" s="21"/>
      <c r="E223" s="21"/>
      <c r="F223" s="21"/>
      <c r="G223" s="21"/>
    </row>
    <row r="224" spans="1:7" ht="12.75" customHeight="1">
      <c r="A224" s="22"/>
      <c r="B224" s="21"/>
      <c r="C224" s="21"/>
      <c r="D224" s="21"/>
      <c r="E224" s="21"/>
      <c r="F224" s="21"/>
      <c r="G224" s="21"/>
    </row>
    <row r="225" spans="1:7" ht="12.75" customHeight="1">
      <c r="A225" s="22"/>
      <c r="B225" s="21"/>
      <c r="C225" s="21"/>
      <c r="D225" s="21"/>
      <c r="E225" s="21"/>
      <c r="F225" s="21"/>
      <c r="G225" s="21"/>
    </row>
    <row r="226" spans="1:7" ht="12.75" customHeight="1">
      <c r="A226" s="22"/>
      <c r="B226" s="21"/>
      <c r="C226" s="21"/>
      <c r="D226" s="21"/>
      <c r="E226" s="21"/>
      <c r="F226" s="21"/>
      <c r="G226" s="21"/>
    </row>
    <row r="227" spans="1:7" ht="12.75" customHeight="1">
      <c r="A227" s="22"/>
      <c r="B227" s="21"/>
      <c r="C227" s="21"/>
      <c r="D227" s="21"/>
      <c r="E227" s="21"/>
      <c r="F227" s="21"/>
      <c r="G227" s="21"/>
    </row>
    <row r="228" spans="1:7" ht="12.75" customHeight="1">
      <c r="A228" s="22"/>
      <c r="B228" s="21"/>
      <c r="C228" s="21"/>
      <c r="D228" s="21"/>
      <c r="E228" s="21"/>
      <c r="F228" s="21"/>
      <c r="G228" s="21"/>
    </row>
    <row r="229" spans="1:7" ht="12.75" customHeight="1">
      <c r="A229" s="22"/>
      <c r="B229" s="21"/>
      <c r="C229" s="21"/>
      <c r="D229" s="21"/>
      <c r="E229" s="21"/>
      <c r="F229" s="21"/>
      <c r="G229" s="21"/>
    </row>
    <row r="230" spans="1:7" ht="12.75" customHeight="1">
      <c r="A230" s="22"/>
      <c r="B230" s="21"/>
      <c r="C230" s="21"/>
      <c r="D230" s="21"/>
      <c r="E230" s="21"/>
      <c r="F230" s="21"/>
      <c r="G230" s="21"/>
    </row>
    <row r="231" spans="1:7" ht="12.75" customHeight="1">
      <c r="A231" s="22"/>
      <c r="B231" s="21"/>
      <c r="C231" s="21"/>
      <c r="D231" s="21"/>
      <c r="E231" s="21"/>
      <c r="F231" s="21"/>
      <c r="G231" s="21"/>
    </row>
    <row r="232" spans="1:7" ht="12.75" customHeight="1">
      <c r="A232" s="22"/>
      <c r="B232" s="21"/>
      <c r="C232" s="21"/>
      <c r="D232" s="21"/>
      <c r="E232" s="21"/>
      <c r="F232" s="21"/>
      <c r="G232" s="21"/>
    </row>
    <row r="233" spans="1:7" ht="12.75" customHeight="1">
      <c r="A233" s="22"/>
      <c r="B233" s="21"/>
      <c r="C233" s="21"/>
      <c r="D233" s="21"/>
      <c r="E233" s="21"/>
      <c r="F233" s="21"/>
      <c r="G233" s="21"/>
    </row>
    <row r="234" spans="1:7" ht="12.75" customHeight="1">
      <c r="A234" s="22"/>
      <c r="B234" s="21"/>
      <c r="C234" s="21"/>
      <c r="D234" s="21"/>
      <c r="E234" s="21"/>
      <c r="F234" s="21"/>
      <c r="G234" s="21"/>
    </row>
    <row r="235" spans="1:7" ht="12.75" customHeight="1">
      <c r="A235" s="22"/>
      <c r="B235" s="21"/>
      <c r="C235" s="21"/>
      <c r="D235" s="21"/>
      <c r="E235" s="21"/>
      <c r="F235" s="21"/>
      <c r="G235" s="21"/>
    </row>
    <row r="236" spans="1:7" ht="12.75" customHeight="1">
      <c r="A236" s="22"/>
      <c r="B236" s="21"/>
      <c r="C236" s="21"/>
      <c r="D236" s="21"/>
      <c r="E236" s="21"/>
      <c r="F236" s="21"/>
      <c r="G236" s="21"/>
    </row>
    <row r="237" spans="1:7" ht="12.75" customHeight="1">
      <c r="A237" s="22"/>
      <c r="B237" s="21"/>
      <c r="C237" s="21"/>
      <c r="D237" s="21"/>
      <c r="E237" s="21"/>
      <c r="F237" s="21"/>
      <c r="G237" s="21"/>
    </row>
    <row r="238" spans="1:7" ht="12.75" customHeight="1">
      <c r="A238" s="22"/>
      <c r="B238" s="21"/>
      <c r="C238" s="21"/>
      <c r="D238" s="21"/>
      <c r="E238" s="21"/>
      <c r="F238" s="21"/>
      <c r="G238" s="21"/>
    </row>
    <row r="239" spans="1:7" ht="12.75" customHeight="1">
      <c r="A239" s="22"/>
      <c r="B239" s="21"/>
      <c r="C239" s="21"/>
      <c r="D239" s="21"/>
      <c r="E239" s="21"/>
      <c r="F239" s="21"/>
      <c r="G239" s="21"/>
    </row>
    <row r="240" spans="1:7" ht="12.75" customHeight="1">
      <c r="A240" s="22"/>
      <c r="B240" s="21"/>
      <c r="C240" s="21"/>
      <c r="D240" s="21"/>
      <c r="E240" s="21"/>
      <c r="F240" s="21"/>
      <c r="G240" s="21"/>
    </row>
    <row r="241" spans="1:7" ht="12.75" customHeight="1">
      <c r="A241" s="22"/>
      <c r="B241" s="21"/>
      <c r="C241" s="21"/>
      <c r="D241" s="21"/>
      <c r="E241" s="21"/>
      <c r="F241" s="21"/>
      <c r="G241" s="21"/>
    </row>
    <row r="242" spans="1:7" ht="12.75" customHeight="1">
      <c r="A242" s="22"/>
      <c r="B242" s="21"/>
      <c r="C242" s="21"/>
      <c r="D242" s="21"/>
      <c r="E242" s="21"/>
      <c r="F242" s="21"/>
      <c r="G242" s="21"/>
    </row>
    <row r="243" spans="1:7" ht="12.75" customHeight="1">
      <c r="A243" s="22"/>
      <c r="B243" s="21"/>
      <c r="C243" s="21"/>
      <c r="D243" s="21"/>
      <c r="E243" s="21"/>
      <c r="F243" s="21"/>
      <c r="G243" s="21"/>
    </row>
    <row r="244" spans="1:7" ht="12.75" customHeight="1">
      <c r="A244" s="22"/>
      <c r="B244" s="21"/>
      <c r="C244" s="21"/>
      <c r="D244" s="21"/>
      <c r="E244" s="21"/>
      <c r="F244" s="21"/>
      <c r="G244" s="21"/>
    </row>
    <row r="245" spans="1:7" ht="12.75" customHeight="1">
      <c r="A245" s="22"/>
      <c r="B245" s="21"/>
      <c r="C245" s="21"/>
      <c r="D245" s="21"/>
      <c r="E245" s="21"/>
      <c r="F245" s="21"/>
      <c r="G245" s="21"/>
    </row>
    <row r="246" spans="1:7" ht="12.75" customHeight="1">
      <c r="A246" s="22"/>
      <c r="B246" s="21"/>
      <c r="C246" s="21"/>
      <c r="D246" s="21"/>
      <c r="E246" s="21"/>
      <c r="F246" s="21"/>
      <c r="G246" s="21"/>
    </row>
    <row r="247" spans="1:7" ht="12.75" customHeight="1">
      <c r="A247" s="22"/>
      <c r="B247" s="21"/>
      <c r="C247" s="21"/>
      <c r="D247" s="21"/>
      <c r="E247" s="21"/>
      <c r="F247" s="21"/>
      <c r="G247" s="21"/>
    </row>
    <row r="248" spans="1:7" ht="12.75" customHeight="1">
      <c r="A248" s="22"/>
      <c r="B248" s="21"/>
      <c r="C248" s="21"/>
      <c r="D248" s="21"/>
      <c r="E248" s="21"/>
      <c r="F248" s="21"/>
      <c r="G248" s="21"/>
    </row>
    <row r="249" spans="1:7" ht="12.75" customHeight="1">
      <c r="A249" s="22"/>
      <c r="B249" s="21"/>
      <c r="C249" s="21"/>
      <c r="D249" s="21"/>
      <c r="E249" s="21"/>
      <c r="F249" s="21"/>
      <c r="G249" s="21"/>
    </row>
    <row r="250" spans="1:7" ht="12.75" customHeight="1">
      <c r="A250" s="22"/>
      <c r="B250" s="21"/>
      <c r="C250" s="21"/>
      <c r="D250" s="21"/>
      <c r="E250" s="21"/>
      <c r="F250" s="21"/>
      <c r="G250" s="21"/>
    </row>
    <row r="251" spans="1:7" ht="12.75" customHeight="1">
      <c r="A251" s="22"/>
      <c r="B251" s="21"/>
      <c r="C251" s="21"/>
      <c r="D251" s="21"/>
      <c r="E251" s="21"/>
      <c r="F251" s="21"/>
      <c r="G251" s="21"/>
    </row>
    <row r="252" spans="1:7" ht="12.75" customHeight="1">
      <c r="A252" s="22"/>
      <c r="B252" s="21"/>
      <c r="C252" s="21"/>
      <c r="D252" s="21"/>
      <c r="E252" s="21"/>
      <c r="F252" s="21"/>
      <c r="G252" s="21"/>
    </row>
    <row r="253" spans="1:7" ht="12.75" customHeight="1">
      <c r="A253" s="22"/>
      <c r="B253" s="21"/>
      <c r="C253" s="21"/>
      <c r="D253" s="21"/>
      <c r="E253" s="21"/>
      <c r="F253" s="21"/>
      <c r="G253" s="21"/>
    </row>
    <row r="254" spans="1:7" ht="12.75" customHeight="1">
      <c r="A254" s="22"/>
      <c r="B254" s="21"/>
      <c r="C254" s="21"/>
      <c r="D254" s="21"/>
      <c r="E254" s="21"/>
      <c r="F254" s="21"/>
      <c r="G254" s="21"/>
    </row>
    <row r="255" spans="1:7" ht="12.75" customHeight="1">
      <c r="A255" s="22"/>
      <c r="B255" s="21"/>
      <c r="C255" s="21"/>
      <c r="D255" s="21"/>
      <c r="E255" s="21"/>
      <c r="F255" s="21"/>
      <c r="G255" s="21"/>
    </row>
    <row r="256" spans="1:7" ht="12.75" customHeight="1">
      <c r="A256" s="22"/>
      <c r="B256" s="21"/>
      <c r="C256" s="21"/>
      <c r="D256" s="21"/>
      <c r="E256" s="21"/>
      <c r="F256" s="21"/>
      <c r="G256" s="21"/>
    </row>
    <row r="257" spans="1:7" ht="12.75" customHeight="1">
      <c r="A257" s="22"/>
      <c r="B257" s="21"/>
      <c r="C257" s="21"/>
      <c r="D257" s="21"/>
      <c r="E257" s="21"/>
      <c r="F257" s="21"/>
      <c r="G257" s="21"/>
    </row>
    <row r="258" spans="1:7" ht="12.75" customHeight="1">
      <c r="A258" s="22"/>
      <c r="B258" s="21"/>
      <c r="C258" s="21"/>
      <c r="D258" s="21"/>
      <c r="E258" s="21"/>
      <c r="F258" s="21"/>
      <c r="G258" s="21"/>
    </row>
    <row r="259" spans="1:7" ht="12.75" customHeight="1">
      <c r="A259" s="22"/>
      <c r="B259" s="21"/>
      <c r="C259" s="21"/>
      <c r="D259" s="21"/>
      <c r="E259" s="21"/>
      <c r="F259" s="21"/>
      <c r="G259" s="21"/>
    </row>
    <row r="260" spans="1:7" ht="12.75" customHeight="1">
      <c r="A260" s="22"/>
      <c r="B260" s="21"/>
      <c r="C260" s="21"/>
      <c r="D260" s="21"/>
      <c r="E260" s="21"/>
      <c r="F260" s="21"/>
      <c r="G260" s="21"/>
    </row>
    <row r="261" spans="1:7" ht="12.75" customHeight="1">
      <c r="A261" s="22"/>
      <c r="B261" s="21"/>
      <c r="C261" s="21"/>
      <c r="D261" s="21"/>
      <c r="E261" s="21"/>
      <c r="F261" s="21"/>
      <c r="G261" s="21"/>
    </row>
    <row r="262" spans="1:7" ht="12.75" customHeight="1">
      <c r="A262" s="22"/>
      <c r="B262" s="21"/>
      <c r="C262" s="21"/>
      <c r="D262" s="21"/>
      <c r="E262" s="21"/>
      <c r="F262" s="21"/>
      <c r="G262" s="21"/>
    </row>
    <row r="263" spans="1:7" ht="12.75" customHeight="1">
      <c r="A263" s="22"/>
      <c r="B263" s="21"/>
      <c r="C263" s="21"/>
      <c r="D263" s="21"/>
      <c r="E263" s="21"/>
      <c r="F263" s="21"/>
      <c r="G263" s="21"/>
    </row>
    <row r="264" spans="1:7" ht="12.75" customHeight="1">
      <c r="A264" s="22"/>
      <c r="B264" s="21"/>
      <c r="C264" s="21"/>
      <c r="D264" s="21"/>
      <c r="E264" s="21"/>
      <c r="F264" s="21"/>
      <c r="G264" s="21"/>
    </row>
    <row r="265" spans="1:7" ht="12.75" customHeight="1">
      <c r="A265" s="22"/>
      <c r="B265" s="21"/>
      <c r="C265" s="21"/>
      <c r="D265" s="21"/>
      <c r="E265" s="21"/>
      <c r="F265" s="21"/>
      <c r="G265" s="21"/>
    </row>
    <row r="266" spans="1:7" ht="12.75" customHeight="1">
      <c r="A266" s="22"/>
      <c r="B266" s="21"/>
      <c r="C266" s="21"/>
      <c r="D266" s="21"/>
      <c r="E266" s="21"/>
      <c r="F266" s="21"/>
      <c r="G266" s="21"/>
    </row>
    <row r="267" spans="1:7" ht="12.75" customHeight="1">
      <c r="A267" s="22"/>
      <c r="B267" s="21"/>
      <c r="C267" s="21"/>
      <c r="D267" s="21"/>
      <c r="E267" s="21"/>
      <c r="F267" s="21"/>
      <c r="G267" s="21"/>
    </row>
    <row r="268" spans="1:7" ht="12.75" customHeight="1">
      <c r="A268" s="22"/>
      <c r="B268" s="21"/>
      <c r="C268" s="21"/>
      <c r="D268" s="21"/>
      <c r="E268" s="21"/>
      <c r="F268" s="21"/>
      <c r="G268" s="21"/>
    </row>
    <row r="269" spans="1:7" ht="12.75" customHeight="1">
      <c r="A269" s="22"/>
      <c r="B269" s="21"/>
      <c r="C269" s="21"/>
      <c r="D269" s="21"/>
      <c r="E269" s="21"/>
      <c r="F269" s="21"/>
      <c r="G269" s="21"/>
    </row>
    <row r="270" spans="1:7" ht="12.75" customHeight="1">
      <c r="A270" s="22"/>
      <c r="B270" s="21"/>
      <c r="C270" s="21"/>
      <c r="D270" s="21"/>
      <c r="E270" s="21"/>
      <c r="F270" s="21"/>
      <c r="G270" s="21"/>
    </row>
    <row r="271" spans="1:7" ht="12.75" customHeight="1">
      <c r="A271" s="22"/>
      <c r="B271" s="21"/>
      <c r="C271" s="21"/>
      <c r="D271" s="21"/>
      <c r="E271" s="21"/>
      <c r="F271" s="21"/>
      <c r="G271" s="21"/>
    </row>
    <row r="272" spans="1:7" ht="12.75" customHeight="1">
      <c r="A272" s="22"/>
      <c r="B272" s="21"/>
      <c r="C272" s="21"/>
      <c r="D272" s="21"/>
      <c r="E272" s="21"/>
      <c r="F272" s="21"/>
      <c r="G272" s="21"/>
    </row>
    <row r="273" spans="1:7" ht="12.75" customHeight="1">
      <c r="A273" s="22"/>
      <c r="B273" s="21"/>
      <c r="C273" s="21"/>
      <c r="D273" s="21"/>
      <c r="E273" s="21"/>
      <c r="F273" s="21"/>
      <c r="G273" s="21"/>
    </row>
    <row r="274" spans="1:7" ht="12.75" customHeight="1">
      <c r="A274" s="22"/>
      <c r="B274" s="21"/>
      <c r="C274" s="21"/>
      <c r="D274" s="21"/>
      <c r="E274" s="21"/>
      <c r="F274" s="21"/>
      <c r="G274" s="21"/>
    </row>
    <row r="275" spans="1:7" ht="12.75" customHeight="1">
      <c r="A275" s="22"/>
      <c r="B275" s="21"/>
      <c r="C275" s="21"/>
      <c r="D275" s="21"/>
      <c r="E275" s="21"/>
      <c r="F275" s="21"/>
      <c r="G275" s="21"/>
    </row>
    <row r="276" spans="1:7" ht="12.75" customHeight="1">
      <c r="A276" s="22"/>
      <c r="B276" s="21"/>
      <c r="C276" s="21"/>
      <c r="D276" s="21"/>
      <c r="E276" s="21"/>
      <c r="F276" s="21"/>
      <c r="G276" s="21"/>
    </row>
    <row r="277" spans="1:7" ht="12.75" customHeight="1">
      <c r="A277" s="22"/>
      <c r="B277" s="21"/>
      <c r="C277" s="21"/>
      <c r="D277" s="21"/>
      <c r="E277" s="21"/>
      <c r="F277" s="21"/>
      <c r="G277" s="21"/>
    </row>
    <row r="278" spans="1:7" ht="12.75" customHeight="1">
      <c r="A278" s="22"/>
      <c r="B278" s="21"/>
      <c r="C278" s="21"/>
      <c r="D278" s="21"/>
      <c r="E278" s="21"/>
      <c r="F278" s="21"/>
      <c r="G278" s="21"/>
    </row>
    <row r="279" spans="1:7" ht="12.75" customHeight="1">
      <c r="A279" s="22"/>
      <c r="B279" s="21"/>
      <c r="C279" s="21"/>
      <c r="D279" s="21"/>
      <c r="E279" s="21"/>
      <c r="F279" s="21"/>
      <c r="G279" s="21"/>
    </row>
    <row r="280" spans="1:7" ht="12.75" customHeight="1">
      <c r="A280" s="22"/>
      <c r="B280" s="21"/>
      <c r="C280" s="21"/>
      <c r="D280" s="21"/>
      <c r="E280" s="21"/>
      <c r="F280" s="21"/>
      <c r="G280" s="21"/>
    </row>
    <row r="281" spans="1:7" ht="12.75" customHeight="1">
      <c r="A281" s="22"/>
      <c r="B281" s="21"/>
      <c r="C281" s="21"/>
      <c r="D281" s="21"/>
      <c r="E281" s="21"/>
      <c r="F281" s="21"/>
      <c r="G281" s="21"/>
    </row>
    <row r="282" spans="1:7" ht="12.75" customHeight="1">
      <c r="A282" s="22"/>
      <c r="B282" s="21"/>
      <c r="C282" s="21"/>
      <c r="D282" s="21"/>
      <c r="E282" s="21"/>
      <c r="F282" s="21"/>
      <c r="G282" s="21"/>
    </row>
    <row r="283" spans="1:7" ht="12.75" customHeight="1">
      <c r="A283" s="22"/>
      <c r="B283" s="21"/>
      <c r="C283" s="21"/>
      <c r="D283" s="21"/>
      <c r="E283" s="21"/>
      <c r="F283" s="21"/>
      <c r="G283" s="21"/>
    </row>
    <row r="284" spans="1:7" ht="12.75" customHeight="1">
      <c r="A284" s="22"/>
      <c r="B284" s="21"/>
      <c r="C284" s="21"/>
      <c r="D284" s="21"/>
      <c r="E284" s="21"/>
      <c r="F284" s="21"/>
      <c r="G284" s="21"/>
    </row>
    <row r="285" spans="1:7" ht="12.75" customHeight="1">
      <c r="A285" s="22"/>
      <c r="B285" s="21"/>
      <c r="C285" s="21"/>
      <c r="D285" s="21"/>
      <c r="E285" s="21"/>
      <c r="F285" s="21"/>
      <c r="G285" s="21"/>
    </row>
    <row r="286" spans="1:7" ht="12.75" customHeight="1">
      <c r="A286" s="22"/>
      <c r="B286" s="21"/>
      <c r="C286" s="21"/>
      <c r="D286" s="21"/>
      <c r="E286" s="21"/>
      <c r="F286" s="21"/>
      <c r="G286" s="21"/>
    </row>
    <row r="287" spans="1:7" ht="12.75" customHeight="1">
      <c r="A287" s="22"/>
      <c r="B287" s="21"/>
      <c r="C287" s="21"/>
      <c r="D287" s="21"/>
      <c r="E287" s="21"/>
      <c r="F287" s="21"/>
      <c r="G287" s="21"/>
    </row>
    <row r="288" spans="1:7" ht="12.75" customHeight="1">
      <c r="A288" s="22"/>
      <c r="B288" s="21"/>
      <c r="C288" s="21"/>
      <c r="D288" s="21"/>
      <c r="E288" s="21"/>
      <c r="F288" s="21"/>
      <c r="G288" s="21"/>
    </row>
    <row r="289" spans="1:7" ht="12.75" customHeight="1">
      <c r="A289" s="22"/>
      <c r="B289" s="21"/>
      <c r="C289" s="21"/>
      <c r="D289" s="21"/>
      <c r="E289" s="21"/>
      <c r="F289" s="21"/>
      <c r="G289" s="21"/>
    </row>
    <row r="290" spans="1:7" ht="12.75" customHeight="1">
      <c r="A290" s="22"/>
      <c r="B290" s="21"/>
      <c r="C290" s="21"/>
      <c r="D290" s="21"/>
      <c r="E290" s="21"/>
      <c r="F290" s="21"/>
      <c r="G290" s="21"/>
    </row>
    <row r="291" spans="1:7" ht="12.75" customHeight="1">
      <c r="A291" s="22"/>
      <c r="B291" s="21"/>
      <c r="C291" s="21"/>
      <c r="D291" s="21"/>
      <c r="E291" s="21"/>
      <c r="F291" s="21"/>
      <c r="G291" s="21"/>
    </row>
    <row r="292" spans="1:7" ht="12.75" customHeight="1">
      <c r="A292" s="22"/>
      <c r="B292" s="21"/>
      <c r="C292" s="21"/>
      <c r="D292" s="21"/>
      <c r="E292" s="21"/>
      <c r="F292" s="21"/>
      <c r="G292" s="21"/>
    </row>
    <row r="293" spans="1:7" ht="12.75" customHeight="1">
      <c r="A293" s="22"/>
      <c r="B293" s="21"/>
      <c r="C293" s="21"/>
      <c r="D293" s="21"/>
      <c r="E293" s="21"/>
      <c r="F293" s="21"/>
      <c r="G293" s="21"/>
    </row>
    <row r="294" spans="1:7" ht="12.75" customHeight="1">
      <c r="A294" s="22"/>
      <c r="B294" s="21"/>
      <c r="C294" s="21"/>
      <c r="D294" s="21"/>
      <c r="E294" s="21"/>
      <c r="F294" s="21"/>
      <c r="G294" s="21"/>
    </row>
    <row r="295" spans="1:7" ht="12.75" customHeight="1">
      <c r="A295" s="22"/>
      <c r="B295" s="21"/>
      <c r="C295" s="21"/>
      <c r="D295" s="21"/>
      <c r="E295" s="21"/>
      <c r="F295" s="21"/>
      <c r="G295" s="21"/>
    </row>
    <row r="296" spans="1:7" ht="12.75" customHeight="1">
      <c r="A296" s="22"/>
      <c r="B296" s="21"/>
      <c r="C296" s="21"/>
      <c r="D296" s="21"/>
      <c r="E296" s="21"/>
      <c r="F296" s="21"/>
      <c r="G296" s="21"/>
    </row>
    <row r="297" spans="1:7" ht="12.75" customHeight="1">
      <c r="A297" s="22"/>
      <c r="B297" s="21"/>
      <c r="C297" s="21"/>
      <c r="D297" s="21"/>
      <c r="E297" s="21"/>
      <c r="F297" s="21"/>
      <c r="G297" s="21"/>
    </row>
    <row r="298" spans="1:7" ht="12.75" customHeight="1">
      <c r="A298" s="22"/>
      <c r="B298" s="21"/>
      <c r="C298" s="21"/>
      <c r="D298" s="21"/>
      <c r="E298" s="21"/>
      <c r="F298" s="21"/>
      <c r="G298" s="21"/>
    </row>
    <row r="299" spans="1:7" ht="12.75" customHeight="1">
      <c r="A299" s="22"/>
      <c r="B299" s="21"/>
      <c r="C299" s="21"/>
      <c r="D299" s="21"/>
      <c r="E299" s="21"/>
      <c r="F299" s="21"/>
      <c r="G299" s="21"/>
    </row>
    <row r="300" spans="1:7" ht="12.75" customHeight="1">
      <c r="A300" s="22"/>
      <c r="B300" s="21"/>
      <c r="C300" s="21"/>
      <c r="D300" s="21"/>
      <c r="E300" s="21"/>
      <c r="F300" s="21"/>
      <c r="G300" s="21"/>
    </row>
    <row r="301" spans="1:7" ht="12.75" customHeight="1">
      <c r="A301" s="22"/>
      <c r="B301" s="21"/>
      <c r="C301" s="21"/>
      <c r="D301" s="21"/>
      <c r="E301" s="21"/>
      <c r="F301" s="21"/>
      <c r="G301" s="21"/>
    </row>
    <row r="302" spans="1:7" ht="12.75" customHeight="1">
      <c r="A302" s="22"/>
      <c r="B302" s="21"/>
      <c r="C302" s="21"/>
      <c r="D302" s="21"/>
      <c r="E302" s="21"/>
      <c r="F302" s="21"/>
      <c r="G302" s="21"/>
    </row>
    <row r="303" spans="1:7" ht="12.75" customHeight="1">
      <c r="A303" s="22"/>
      <c r="B303" s="21"/>
      <c r="C303" s="21"/>
      <c r="D303" s="21"/>
      <c r="E303" s="21"/>
      <c r="F303" s="21"/>
      <c r="G303" s="21"/>
    </row>
    <row r="304" spans="1:7" ht="12.75" customHeight="1">
      <c r="A304" s="22"/>
      <c r="B304" s="21"/>
      <c r="C304" s="21"/>
      <c r="D304" s="21"/>
      <c r="E304" s="21"/>
      <c r="F304" s="21"/>
      <c r="G304" s="21"/>
    </row>
    <row r="305" spans="1:7" ht="12.75" customHeight="1">
      <c r="A305" s="22"/>
      <c r="B305" s="21"/>
      <c r="C305" s="21"/>
      <c r="D305" s="21"/>
      <c r="E305" s="21"/>
      <c r="F305" s="21"/>
      <c r="G305" s="21"/>
    </row>
    <row r="306" spans="1:7" ht="12.75" customHeight="1">
      <c r="A306" s="22"/>
      <c r="B306" s="21"/>
      <c r="C306" s="21"/>
      <c r="D306" s="21"/>
      <c r="E306" s="21"/>
      <c r="F306" s="21"/>
      <c r="G306" s="21"/>
    </row>
    <row r="307" spans="1:7" ht="12.75" customHeight="1">
      <c r="A307" s="22"/>
      <c r="B307" s="21"/>
      <c r="C307" s="21"/>
      <c r="D307" s="21"/>
      <c r="E307" s="21"/>
      <c r="F307" s="21"/>
      <c r="G307" s="21"/>
    </row>
    <row r="308" spans="1:7" ht="12.75" customHeight="1">
      <c r="A308" s="22"/>
      <c r="B308" s="21"/>
      <c r="C308" s="21"/>
      <c r="D308" s="21"/>
      <c r="E308" s="21"/>
      <c r="F308" s="21"/>
      <c r="G308" s="21"/>
    </row>
    <row r="309" spans="1:7" ht="12.75" customHeight="1">
      <c r="A309" s="22"/>
      <c r="B309" s="21"/>
      <c r="C309" s="21"/>
      <c r="D309" s="21"/>
      <c r="E309" s="21"/>
      <c r="F309" s="21"/>
      <c r="G309" s="21"/>
    </row>
    <row r="310" spans="1:7" ht="12.75" customHeight="1">
      <c r="A310" s="22"/>
      <c r="B310" s="21"/>
      <c r="C310" s="21"/>
      <c r="D310" s="21"/>
      <c r="E310" s="21"/>
      <c r="F310" s="21"/>
      <c r="G310" s="21"/>
    </row>
    <row r="311" spans="1:7" ht="12.75" customHeight="1">
      <c r="A311" s="22"/>
      <c r="B311" s="21"/>
      <c r="C311" s="21"/>
      <c r="D311" s="21"/>
      <c r="E311" s="21"/>
      <c r="F311" s="21"/>
      <c r="G311" s="21"/>
    </row>
    <row r="312" spans="1:7" ht="12.75" customHeight="1">
      <c r="A312" s="22"/>
      <c r="B312" s="21"/>
      <c r="C312" s="21"/>
      <c r="D312" s="21"/>
      <c r="E312" s="21"/>
      <c r="F312" s="21"/>
      <c r="G312" s="21"/>
    </row>
    <row r="313" spans="1:7" ht="12.75" customHeight="1">
      <c r="A313" s="22"/>
      <c r="B313" s="21"/>
      <c r="C313" s="21"/>
      <c r="D313" s="21"/>
      <c r="E313" s="21"/>
      <c r="F313" s="21"/>
      <c r="G313" s="21"/>
    </row>
    <row r="314" spans="1:7" ht="12.75" customHeight="1">
      <c r="A314" s="22"/>
      <c r="B314" s="21"/>
      <c r="C314" s="21"/>
      <c r="D314" s="21"/>
      <c r="E314" s="21"/>
      <c r="F314" s="21"/>
      <c r="G314" s="21"/>
    </row>
    <row r="315" spans="1:7" ht="12.75" customHeight="1">
      <c r="A315" s="22"/>
      <c r="B315" s="21"/>
      <c r="C315" s="21"/>
      <c r="D315" s="21"/>
      <c r="E315" s="21"/>
      <c r="F315" s="21"/>
      <c r="G315" s="21"/>
    </row>
    <row r="316" spans="1:7" ht="12.75" customHeight="1">
      <c r="A316" s="22"/>
      <c r="B316" s="21"/>
      <c r="C316" s="21"/>
      <c r="D316" s="21"/>
      <c r="E316" s="21"/>
      <c r="F316" s="21"/>
      <c r="G316" s="21"/>
    </row>
    <row r="317" spans="1:7" ht="12.75" customHeight="1">
      <c r="A317" s="22"/>
      <c r="B317" s="21"/>
      <c r="C317" s="21"/>
      <c r="D317" s="21"/>
      <c r="E317" s="21"/>
      <c r="F317" s="21"/>
      <c r="G317" s="21"/>
    </row>
    <row r="318" spans="1:7" ht="12.75" customHeight="1">
      <c r="A318" s="22"/>
      <c r="B318" s="21"/>
      <c r="C318" s="21"/>
      <c r="D318" s="21"/>
      <c r="E318" s="21"/>
      <c r="F318" s="21"/>
      <c r="G318" s="21"/>
    </row>
    <row r="319" spans="1:7" ht="12.75" customHeight="1">
      <c r="A319" s="22"/>
      <c r="B319" s="21"/>
      <c r="C319" s="21"/>
      <c r="D319" s="21"/>
      <c r="E319" s="21"/>
      <c r="F319" s="21"/>
      <c r="G319" s="21"/>
    </row>
    <row r="320" spans="1:7" ht="12.75" customHeight="1">
      <c r="A320" s="22"/>
      <c r="B320" s="21"/>
      <c r="C320" s="21"/>
      <c r="D320" s="21"/>
      <c r="E320" s="21"/>
      <c r="F320" s="21"/>
      <c r="G320" s="21"/>
    </row>
    <row r="321" spans="1:7" ht="12.75" customHeight="1">
      <c r="A321" s="22"/>
      <c r="B321" s="21"/>
      <c r="C321" s="21"/>
      <c r="D321" s="21"/>
      <c r="E321" s="21"/>
      <c r="F321" s="21"/>
      <c r="G321" s="21"/>
    </row>
    <row r="322" spans="1:7" ht="12.75" customHeight="1">
      <c r="A322" s="22"/>
      <c r="B322" s="21"/>
      <c r="C322" s="21"/>
      <c r="D322" s="21"/>
      <c r="E322" s="21"/>
      <c r="F322" s="21"/>
      <c r="G322" s="21"/>
    </row>
    <row r="323" spans="1:7" ht="12.75" customHeight="1">
      <c r="A323" s="22"/>
      <c r="B323" s="21"/>
      <c r="C323" s="21"/>
      <c r="D323" s="21"/>
      <c r="E323" s="21"/>
      <c r="F323" s="21"/>
      <c r="G323" s="21"/>
    </row>
    <row r="324" spans="1:7" ht="12.75" customHeight="1">
      <c r="A324" s="22"/>
      <c r="B324" s="21"/>
      <c r="C324" s="21"/>
      <c r="D324" s="21"/>
      <c r="E324" s="21"/>
      <c r="F324" s="21"/>
      <c r="G324" s="21"/>
    </row>
    <row r="325" spans="1:7" ht="12.75" customHeight="1">
      <c r="A325" s="22"/>
      <c r="B325" s="21"/>
      <c r="C325" s="21"/>
      <c r="D325" s="21"/>
      <c r="E325" s="21"/>
      <c r="F325" s="21"/>
      <c r="G325" s="21"/>
    </row>
    <row r="326" spans="1:7" ht="12.75" customHeight="1">
      <c r="A326" s="22"/>
      <c r="B326" s="21"/>
      <c r="C326" s="21"/>
      <c r="D326" s="21"/>
      <c r="E326" s="21"/>
      <c r="F326" s="21"/>
      <c r="G326" s="21"/>
    </row>
    <row r="327" spans="1:7" ht="12.75" customHeight="1">
      <c r="A327" s="22"/>
      <c r="B327" s="21"/>
      <c r="C327" s="21"/>
      <c r="D327" s="21"/>
      <c r="E327" s="21"/>
      <c r="F327" s="21"/>
      <c r="G327" s="21"/>
    </row>
    <row r="328" spans="1:7" ht="12.75" customHeight="1">
      <c r="A328" s="22"/>
      <c r="B328" s="21"/>
      <c r="C328" s="21"/>
      <c r="D328" s="21"/>
      <c r="E328" s="21"/>
      <c r="F328" s="21"/>
      <c r="G328" s="21"/>
    </row>
    <row r="329" spans="1:7" ht="12.75" customHeight="1">
      <c r="A329" s="22"/>
      <c r="B329" s="21"/>
      <c r="C329" s="21"/>
      <c r="D329" s="21"/>
      <c r="E329" s="21"/>
      <c r="F329" s="21"/>
      <c r="G329" s="21"/>
    </row>
    <row r="330" spans="1:7" ht="12.75" customHeight="1">
      <c r="A330" s="22"/>
      <c r="B330" s="21"/>
      <c r="C330" s="21"/>
      <c r="D330" s="21"/>
      <c r="E330" s="21"/>
      <c r="F330" s="21"/>
      <c r="G330" s="21"/>
    </row>
    <row r="331" spans="1:7" ht="12.75" customHeight="1">
      <c r="A331" s="22"/>
      <c r="B331" s="21"/>
      <c r="C331" s="21"/>
      <c r="D331" s="21"/>
      <c r="E331" s="21"/>
      <c r="F331" s="21"/>
      <c r="G331" s="21"/>
    </row>
    <row r="332" spans="1:7" ht="12.75" customHeight="1">
      <c r="A332" s="22"/>
      <c r="B332" s="21"/>
      <c r="C332" s="21"/>
      <c r="D332" s="21"/>
      <c r="E332" s="21"/>
      <c r="F332" s="21"/>
      <c r="G332" s="21"/>
    </row>
    <row r="333" spans="1:7" ht="12.75" customHeight="1">
      <c r="A333" s="22"/>
      <c r="B333" s="21"/>
      <c r="C333" s="21"/>
      <c r="D333" s="21"/>
      <c r="E333" s="21"/>
      <c r="F333" s="21"/>
      <c r="G333" s="21"/>
    </row>
    <row r="334" spans="1:7" ht="12.75" customHeight="1">
      <c r="A334" s="22"/>
      <c r="B334" s="21"/>
      <c r="C334" s="21"/>
      <c r="D334" s="21"/>
      <c r="E334" s="21"/>
      <c r="F334" s="21"/>
      <c r="G334" s="21"/>
    </row>
    <row r="335" spans="1:7" ht="12.75" customHeight="1">
      <c r="A335" s="22"/>
      <c r="B335" s="21"/>
      <c r="C335" s="21"/>
      <c r="D335" s="21"/>
      <c r="E335" s="21"/>
      <c r="F335" s="21"/>
      <c r="G335" s="21"/>
    </row>
    <row r="336" spans="1:7" ht="12.75" customHeight="1">
      <c r="A336" s="22"/>
      <c r="B336" s="21"/>
      <c r="C336" s="21"/>
      <c r="D336" s="21"/>
      <c r="E336" s="21"/>
      <c r="F336" s="21"/>
      <c r="G336" s="21"/>
    </row>
    <row r="337" spans="1:7" ht="12.75" customHeight="1">
      <c r="A337" s="22"/>
      <c r="B337" s="21"/>
      <c r="C337" s="21"/>
      <c r="D337" s="21"/>
      <c r="E337" s="21"/>
      <c r="F337" s="21"/>
      <c r="G337" s="21"/>
    </row>
    <row r="338" spans="1:7" ht="12.75" customHeight="1">
      <c r="A338" s="22"/>
      <c r="B338" s="21"/>
      <c r="C338" s="21"/>
      <c r="D338" s="21"/>
      <c r="E338" s="21"/>
      <c r="F338" s="21"/>
      <c r="G338" s="21"/>
    </row>
    <row r="339" spans="1:7" ht="12.75" customHeight="1">
      <c r="A339" s="22"/>
      <c r="B339" s="21"/>
      <c r="C339" s="21"/>
      <c r="D339" s="21"/>
      <c r="E339" s="21"/>
      <c r="F339" s="21"/>
      <c r="G339" s="21"/>
    </row>
    <row r="340" spans="1:7" ht="12.75" customHeight="1">
      <c r="A340" s="22"/>
      <c r="B340" s="21"/>
      <c r="C340" s="21"/>
      <c r="D340" s="21"/>
      <c r="E340" s="21"/>
      <c r="F340" s="21"/>
      <c r="G340" s="21"/>
    </row>
    <row r="341" spans="1:7" ht="12.75" customHeight="1">
      <c r="A341" s="22"/>
      <c r="B341" s="21"/>
      <c r="C341" s="21"/>
      <c r="D341" s="21"/>
      <c r="E341" s="21"/>
      <c r="F341" s="21"/>
      <c r="G341" s="21"/>
    </row>
    <row r="342" spans="1:7" ht="12.75" customHeight="1">
      <c r="A342" s="22"/>
      <c r="B342" s="21"/>
      <c r="C342" s="21"/>
      <c r="D342" s="21"/>
      <c r="E342" s="21"/>
      <c r="F342" s="21"/>
      <c r="G342" s="21"/>
    </row>
    <row r="343" spans="1:7" ht="12.75" customHeight="1">
      <c r="A343" s="22"/>
      <c r="B343" s="21"/>
      <c r="C343" s="21"/>
      <c r="D343" s="21"/>
      <c r="E343" s="21"/>
      <c r="F343" s="21"/>
      <c r="G343" s="21"/>
    </row>
    <row r="344" spans="1:7" ht="12.75" customHeight="1">
      <c r="A344" s="22"/>
      <c r="B344" s="21"/>
      <c r="C344" s="21"/>
      <c r="D344" s="21"/>
      <c r="E344" s="21"/>
      <c r="F344" s="21"/>
      <c r="G344" s="21"/>
    </row>
    <row r="345" spans="1:7" ht="12.75" customHeight="1">
      <c r="A345" s="22"/>
      <c r="B345" s="21"/>
      <c r="C345" s="21"/>
      <c r="D345" s="21"/>
      <c r="E345" s="21"/>
      <c r="F345" s="21"/>
      <c r="G345" s="21"/>
    </row>
    <row r="346" spans="1:7" ht="12.75" customHeight="1">
      <c r="A346" s="22"/>
      <c r="B346" s="21"/>
      <c r="C346" s="21"/>
      <c r="D346" s="21"/>
      <c r="E346" s="21"/>
      <c r="F346" s="21"/>
      <c r="G346" s="21"/>
    </row>
    <row r="347" spans="1:7" ht="12.75" customHeight="1">
      <c r="A347" s="22"/>
      <c r="B347" s="21"/>
      <c r="C347" s="21"/>
      <c r="D347" s="21"/>
      <c r="E347" s="21"/>
      <c r="F347" s="21"/>
      <c r="G347" s="21"/>
    </row>
    <row r="348" spans="1:7" ht="12.75" customHeight="1">
      <c r="A348" s="22"/>
      <c r="B348" s="21"/>
      <c r="C348" s="21"/>
      <c r="D348" s="21"/>
      <c r="E348" s="21"/>
      <c r="F348" s="21"/>
      <c r="G348" s="21"/>
    </row>
    <row r="349" spans="1:7" ht="12.75" customHeight="1">
      <c r="A349" s="22"/>
      <c r="B349" s="21"/>
      <c r="C349" s="21"/>
      <c r="D349" s="21"/>
      <c r="E349" s="21"/>
      <c r="F349" s="21"/>
      <c r="G349" s="21"/>
    </row>
    <row r="350" spans="1:7" ht="12.75" customHeight="1">
      <c r="A350" s="22"/>
      <c r="B350" s="21"/>
      <c r="C350" s="21"/>
      <c r="D350" s="21"/>
      <c r="E350" s="21"/>
      <c r="F350" s="21"/>
      <c r="G350" s="21"/>
    </row>
    <row r="351" spans="1:7" ht="12.75" customHeight="1">
      <c r="A351" s="22"/>
      <c r="B351" s="21"/>
      <c r="C351" s="21"/>
      <c r="D351" s="21"/>
      <c r="E351" s="21"/>
      <c r="F351" s="21"/>
      <c r="G351" s="21"/>
    </row>
    <row r="352" spans="1:7" ht="12.75" customHeight="1">
      <c r="A352" s="22"/>
      <c r="B352" s="21"/>
      <c r="C352" s="21"/>
      <c r="D352" s="21"/>
      <c r="E352" s="21"/>
      <c r="F352" s="21"/>
      <c r="G352" s="21"/>
    </row>
    <row r="353" spans="1:7" ht="12.75" customHeight="1">
      <c r="A353" s="22"/>
      <c r="B353" s="21"/>
      <c r="C353" s="21"/>
      <c r="D353" s="21"/>
      <c r="E353" s="21"/>
      <c r="F353" s="21"/>
      <c r="G353" s="21"/>
    </row>
    <row r="354" spans="1:7" ht="12.75" customHeight="1">
      <c r="A354" s="22"/>
      <c r="B354" s="21"/>
      <c r="C354" s="21"/>
      <c r="D354" s="21"/>
      <c r="E354" s="21"/>
      <c r="F354" s="21"/>
      <c r="G354" s="21"/>
    </row>
    <row r="355" spans="1:7" ht="12.75" customHeight="1">
      <c r="A355" s="22"/>
      <c r="B355" s="21"/>
      <c r="C355" s="21"/>
      <c r="D355" s="21"/>
      <c r="E355" s="21"/>
      <c r="F355" s="21"/>
      <c r="G355" s="21"/>
    </row>
    <row r="356" spans="1:7" ht="12.75" customHeight="1">
      <c r="A356" s="22"/>
      <c r="B356" s="21"/>
      <c r="C356" s="21"/>
      <c r="D356" s="21"/>
      <c r="E356" s="21"/>
      <c r="F356" s="21"/>
      <c r="G356" s="21"/>
    </row>
    <row r="357" spans="1:7" ht="12.75" customHeight="1">
      <c r="A357" s="22"/>
      <c r="B357" s="21"/>
      <c r="C357" s="21"/>
      <c r="D357" s="21"/>
      <c r="E357" s="21"/>
      <c r="F357" s="21"/>
      <c r="G357" s="21"/>
    </row>
    <row r="358" spans="1:7" ht="12.75" customHeight="1">
      <c r="A358" s="22"/>
      <c r="B358" s="21"/>
      <c r="C358" s="21"/>
      <c r="D358" s="21"/>
      <c r="E358" s="21"/>
      <c r="F358" s="21"/>
      <c r="G358" s="21"/>
    </row>
    <row r="359" spans="1:7" ht="12.75" customHeight="1">
      <c r="A359" s="22"/>
      <c r="B359" s="21"/>
      <c r="C359" s="21"/>
      <c r="D359" s="21"/>
      <c r="E359" s="21"/>
      <c r="F359" s="21"/>
      <c r="G359" s="21"/>
    </row>
    <row r="360" spans="1:7" ht="12.75" customHeight="1">
      <c r="A360" s="22"/>
      <c r="B360" s="21"/>
      <c r="C360" s="21"/>
      <c r="D360" s="21"/>
      <c r="E360" s="21"/>
      <c r="F360" s="21"/>
      <c r="G360" s="21"/>
    </row>
    <row r="361" spans="1:7" ht="12.75" customHeight="1">
      <c r="A361" s="22"/>
      <c r="B361" s="21"/>
      <c r="C361" s="21"/>
      <c r="D361" s="21"/>
      <c r="E361" s="21"/>
      <c r="F361" s="21"/>
      <c r="G361" s="21"/>
    </row>
    <row r="362" spans="1:7" ht="12.75" customHeight="1">
      <c r="A362" s="22"/>
      <c r="B362" s="21"/>
      <c r="C362" s="21"/>
      <c r="D362" s="21"/>
      <c r="E362" s="21"/>
      <c r="F362" s="21"/>
      <c r="G362" s="21"/>
    </row>
    <row r="363" spans="1:7" ht="12.75" customHeight="1">
      <c r="A363" s="22"/>
      <c r="B363" s="21"/>
      <c r="C363" s="21"/>
      <c r="D363" s="21"/>
      <c r="E363" s="21"/>
      <c r="F363" s="21"/>
      <c r="G363" s="21"/>
    </row>
    <row r="364" spans="1:7" ht="12.75" customHeight="1">
      <c r="A364" s="22"/>
      <c r="B364" s="21"/>
      <c r="C364" s="21"/>
      <c r="D364" s="21"/>
      <c r="E364" s="21"/>
      <c r="F364" s="21"/>
      <c r="G364" s="21"/>
    </row>
    <row r="365" spans="1:7" ht="12.75" customHeight="1">
      <c r="A365" s="22"/>
      <c r="B365" s="21"/>
      <c r="C365" s="21"/>
      <c r="D365" s="21"/>
      <c r="E365" s="21"/>
      <c r="F365" s="21"/>
      <c r="G365" s="21"/>
    </row>
    <row r="366" spans="1:7" ht="12.75" customHeight="1">
      <c r="A366" s="22"/>
      <c r="B366" s="21"/>
      <c r="C366" s="21"/>
      <c r="D366" s="21"/>
      <c r="E366" s="21"/>
      <c r="F366" s="21"/>
      <c r="G366" s="21"/>
    </row>
    <row r="367" spans="1:7" ht="12.75" customHeight="1">
      <c r="A367" s="22"/>
      <c r="B367" s="21"/>
      <c r="C367" s="21"/>
      <c r="D367" s="21"/>
      <c r="E367" s="21"/>
      <c r="F367" s="21"/>
      <c r="G367" s="21"/>
    </row>
    <row r="368" spans="1:7" ht="12.75" customHeight="1">
      <c r="A368" s="22"/>
      <c r="B368" s="21"/>
      <c r="C368" s="21"/>
      <c r="D368" s="21"/>
      <c r="E368" s="21"/>
      <c r="F368" s="21"/>
      <c r="G368" s="21"/>
    </row>
    <row r="369" spans="1:7" ht="12.75" customHeight="1">
      <c r="A369" s="22"/>
      <c r="B369" s="21"/>
      <c r="C369" s="21"/>
      <c r="D369" s="21"/>
      <c r="E369" s="21"/>
      <c r="F369" s="21"/>
      <c r="G369" s="21"/>
    </row>
    <row r="370" spans="1:7" ht="12.75" customHeight="1">
      <c r="A370" s="22"/>
      <c r="B370" s="21"/>
      <c r="C370" s="21"/>
      <c r="D370" s="21"/>
      <c r="E370" s="21"/>
      <c r="F370" s="21"/>
      <c r="G370" s="21"/>
    </row>
    <row r="371" spans="1:7" ht="12.75" customHeight="1">
      <c r="A371" s="22"/>
      <c r="B371" s="21"/>
      <c r="C371" s="21"/>
      <c r="D371" s="21"/>
      <c r="E371" s="21"/>
      <c r="F371" s="21"/>
      <c r="G371" s="21"/>
    </row>
    <row r="372" spans="1:7" ht="12.75" customHeight="1">
      <c r="A372" s="22"/>
      <c r="B372" s="21"/>
      <c r="C372" s="21"/>
      <c r="D372" s="21"/>
      <c r="E372" s="21"/>
      <c r="F372" s="21"/>
      <c r="G372" s="21"/>
    </row>
    <row r="373" spans="1:7" ht="12.75" customHeight="1">
      <c r="A373" s="22"/>
      <c r="B373" s="21"/>
      <c r="C373" s="21"/>
      <c r="D373" s="21"/>
      <c r="E373" s="21"/>
      <c r="F373" s="21"/>
      <c r="G373" s="21"/>
    </row>
    <row r="374" spans="1:7" ht="12.75" customHeight="1">
      <c r="A374" s="22"/>
      <c r="B374" s="21"/>
      <c r="C374" s="21"/>
      <c r="D374" s="21"/>
      <c r="E374" s="21"/>
      <c r="F374" s="21"/>
      <c r="G374" s="21"/>
    </row>
    <row r="375" spans="1:7" ht="12.75" customHeight="1">
      <c r="A375" s="22"/>
      <c r="B375" s="21"/>
      <c r="C375" s="21"/>
      <c r="D375" s="21"/>
      <c r="E375" s="21"/>
      <c r="F375" s="21"/>
      <c r="G375" s="21"/>
    </row>
    <row r="376" spans="1:7" ht="12.75" customHeight="1">
      <c r="A376" s="22"/>
      <c r="B376" s="21"/>
      <c r="C376" s="21"/>
      <c r="D376" s="21"/>
      <c r="E376" s="21"/>
      <c r="F376" s="21"/>
      <c r="G376" s="21"/>
    </row>
    <row r="377" spans="1:7" ht="12.75" customHeight="1">
      <c r="A377" s="22"/>
      <c r="B377" s="21"/>
      <c r="C377" s="21"/>
      <c r="D377" s="21"/>
      <c r="E377" s="21"/>
      <c r="F377" s="21"/>
      <c r="G377" s="21"/>
    </row>
    <row r="378" spans="1:7" ht="12.75" customHeight="1">
      <c r="A378" s="22"/>
      <c r="B378" s="21"/>
      <c r="C378" s="21"/>
      <c r="D378" s="21"/>
      <c r="E378" s="21"/>
      <c r="F378" s="21"/>
      <c r="G378" s="21"/>
    </row>
    <row r="379" spans="1:7" ht="12.75" customHeight="1">
      <c r="A379" s="22"/>
      <c r="B379" s="21"/>
      <c r="C379" s="21"/>
      <c r="D379" s="21"/>
      <c r="E379" s="21"/>
      <c r="F379" s="21"/>
      <c r="G379" s="21"/>
    </row>
    <row r="380" spans="1:7" ht="12.75" customHeight="1">
      <c r="A380" s="22"/>
      <c r="B380" s="21"/>
      <c r="C380" s="21"/>
      <c r="D380" s="21"/>
      <c r="E380" s="21"/>
      <c r="F380" s="21"/>
      <c r="G380" s="21"/>
    </row>
    <row r="381" spans="1:7" ht="12.75" customHeight="1">
      <c r="A381" s="22"/>
      <c r="B381" s="21"/>
      <c r="C381" s="21"/>
      <c r="D381" s="21"/>
      <c r="E381" s="21"/>
      <c r="F381" s="21"/>
      <c r="G381" s="21"/>
    </row>
    <row r="382" spans="1:7" ht="12.75" customHeight="1">
      <c r="A382" s="22"/>
      <c r="B382" s="21"/>
      <c r="C382" s="21"/>
      <c r="D382" s="21"/>
      <c r="E382" s="21"/>
      <c r="F382" s="21"/>
      <c r="G382" s="21"/>
    </row>
    <row r="383" spans="1:7" ht="12.75" customHeight="1">
      <c r="A383" s="22"/>
      <c r="B383" s="21"/>
      <c r="C383" s="21"/>
      <c r="D383" s="21"/>
      <c r="E383" s="21"/>
      <c r="F383" s="21"/>
      <c r="G383" s="21"/>
    </row>
    <row r="384" spans="1:7" ht="12.75" customHeight="1">
      <c r="A384" s="22"/>
      <c r="B384" s="21"/>
      <c r="C384" s="21"/>
      <c r="D384" s="21"/>
      <c r="E384" s="21"/>
      <c r="F384" s="21"/>
      <c r="G384" s="21"/>
    </row>
    <row r="385" spans="1:7" ht="12.75" customHeight="1">
      <c r="A385" s="22"/>
      <c r="B385" s="21"/>
      <c r="C385" s="21"/>
      <c r="D385" s="21"/>
      <c r="E385" s="21"/>
      <c r="F385" s="21"/>
      <c r="G385" s="21"/>
    </row>
    <row r="386" spans="1:7" ht="12.75" customHeight="1">
      <c r="A386" s="22"/>
      <c r="B386" s="21"/>
      <c r="C386" s="21"/>
      <c r="D386" s="21"/>
      <c r="E386" s="21"/>
      <c r="F386" s="21"/>
      <c r="G386" s="21"/>
    </row>
    <row r="387" spans="1:7" ht="12.75" customHeight="1">
      <c r="A387" s="22"/>
      <c r="B387" s="21"/>
      <c r="C387" s="21"/>
      <c r="D387" s="21"/>
      <c r="E387" s="21"/>
      <c r="F387" s="21"/>
      <c r="G387" s="21"/>
    </row>
    <row r="388" spans="1:7" ht="12.75" customHeight="1">
      <c r="A388" s="22"/>
      <c r="B388" s="21"/>
      <c r="C388" s="21"/>
      <c r="D388" s="21"/>
      <c r="E388" s="21"/>
      <c r="F388" s="21"/>
      <c r="G388" s="21"/>
    </row>
    <row r="389" spans="1:7" ht="12.75" customHeight="1">
      <c r="A389" s="22"/>
      <c r="B389" s="21"/>
      <c r="C389" s="21"/>
      <c r="D389" s="21"/>
      <c r="E389" s="21"/>
      <c r="F389" s="21"/>
      <c r="G389" s="21"/>
    </row>
    <row r="390" spans="1:7" ht="12.75" customHeight="1">
      <c r="A390" s="22"/>
      <c r="B390" s="21"/>
      <c r="C390" s="21"/>
      <c r="D390" s="21"/>
      <c r="E390" s="21"/>
      <c r="F390" s="21"/>
      <c r="G390" s="21"/>
    </row>
    <row r="391" spans="1:7" ht="12.75" customHeight="1">
      <c r="A391" s="22"/>
      <c r="B391" s="21"/>
      <c r="C391" s="21"/>
      <c r="D391" s="21"/>
      <c r="E391" s="21"/>
      <c r="F391" s="21"/>
      <c r="G391" s="21"/>
    </row>
    <row r="392" spans="1:7" ht="12.75" customHeight="1">
      <c r="A392" s="22"/>
      <c r="B392" s="21"/>
      <c r="C392" s="21"/>
      <c r="D392" s="21"/>
      <c r="E392" s="21"/>
      <c r="F392" s="21"/>
      <c r="G392" s="21"/>
    </row>
    <row r="393" spans="1:7" ht="12.75" customHeight="1">
      <c r="A393" s="22"/>
      <c r="B393" s="21"/>
      <c r="C393" s="21"/>
      <c r="D393" s="21"/>
      <c r="E393" s="21"/>
      <c r="F393" s="21"/>
      <c r="G393" s="21"/>
    </row>
    <row r="394" spans="1:7" ht="12.75" customHeight="1">
      <c r="A394" s="22"/>
      <c r="B394" s="21"/>
      <c r="C394" s="21"/>
      <c r="D394" s="21"/>
      <c r="E394" s="21"/>
      <c r="F394" s="21"/>
      <c r="G394" s="21"/>
    </row>
    <row r="395" spans="1:7" ht="12.75" customHeight="1">
      <c r="A395" s="22"/>
      <c r="B395" s="21"/>
      <c r="C395" s="21"/>
      <c r="D395" s="21"/>
      <c r="E395" s="21"/>
      <c r="F395" s="21"/>
      <c r="G395" s="21"/>
    </row>
    <row r="396" spans="1:7" ht="12.75" customHeight="1">
      <c r="A396" s="22"/>
      <c r="B396" s="21"/>
      <c r="C396" s="21"/>
      <c r="D396" s="21"/>
      <c r="E396" s="21"/>
      <c r="F396" s="21"/>
      <c r="G396" s="21"/>
    </row>
    <row r="397" spans="1:7" ht="12.75" customHeight="1">
      <c r="A397" s="22"/>
      <c r="B397" s="21"/>
      <c r="C397" s="21"/>
      <c r="D397" s="21"/>
      <c r="E397" s="21"/>
      <c r="F397" s="21"/>
      <c r="G397" s="21"/>
    </row>
    <row r="398" spans="1:7" ht="12.75" customHeight="1">
      <c r="A398" s="22"/>
      <c r="B398" s="21"/>
      <c r="C398" s="21"/>
      <c r="D398" s="21"/>
      <c r="E398" s="21"/>
      <c r="F398" s="21"/>
      <c r="G398" s="21"/>
    </row>
    <row r="399" spans="1:7" ht="12.75" customHeight="1">
      <c r="A399" s="22"/>
      <c r="B399" s="21"/>
      <c r="C399" s="21"/>
      <c r="D399" s="21"/>
      <c r="E399" s="21"/>
      <c r="F399" s="21"/>
      <c r="G399" s="21"/>
    </row>
    <row r="400" spans="1:7" ht="12.75" customHeight="1">
      <c r="A400" s="22"/>
      <c r="B400" s="21"/>
      <c r="C400" s="21"/>
      <c r="D400" s="21"/>
      <c r="E400" s="21"/>
      <c r="F400" s="21"/>
      <c r="G400" s="21"/>
    </row>
    <row r="401" spans="1:7" ht="12.75" customHeight="1">
      <c r="A401" s="22"/>
      <c r="B401" s="21"/>
      <c r="C401" s="21"/>
      <c r="D401" s="21"/>
      <c r="E401" s="21"/>
      <c r="F401" s="21"/>
      <c r="G401" s="21"/>
    </row>
    <row r="402" spans="1:7" ht="12.75" customHeight="1">
      <c r="A402" s="22"/>
      <c r="B402" s="21"/>
      <c r="C402" s="21"/>
      <c r="D402" s="21"/>
      <c r="E402" s="21"/>
      <c r="F402" s="21"/>
      <c r="G402" s="21"/>
    </row>
    <row r="403" spans="1:7" ht="12.75" customHeight="1">
      <c r="A403" s="22"/>
      <c r="B403" s="21"/>
      <c r="C403" s="21"/>
      <c r="D403" s="21"/>
      <c r="E403" s="21"/>
      <c r="F403" s="21"/>
      <c r="G403" s="21"/>
    </row>
    <row r="404" spans="1:7" ht="12.75" customHeight="1">
      <c r="A404" s="22"/>
      <c r="B404" s="21"/>
      <c r="C404" s="21"/>
      <c r="D404" s="21"/>
      <c r="E404" s="21"/>
      <c r="F404" s="21"/>
      <c r="G404" s="21"/>
    </row>
    <row r="405" spans="1:7" ht="12.75" customHeight="1">
      <c r="A405" s="22"/>
      <c r="B405" s="21"/>
      <c r="C405" s="21"/>
      <c r="D405" s="21"/>
      <c r="E405" s="21"/>
      <c r="F405" s="21"/>
      <c r="G405" s="21"/>
    </row>
    <row r="406" spans="1:7" ht="12.75" customHeight="1">
      <c r="A406" s="22"/>
      <c r="B406" s="21"/>
      <c r="C406" s="21"/>
      <c r="D406" s="21"/>
      <c r="E406" s="21"/>
      <c r="F406" s="21"/>
      <c r="G406" s="21"/>
    </row>
    <row r="407" spans="1:7" ht="12.75" customHeight="1">
      <c r="A407" s="22"/>
      <c r="B407" s="21"/>
      <c r="C407" s="21"/>
      <c r="D407" s="21"/>
      <c r="E407" s="21"/>
      <c r="F407" s="21"/>
      <c r="G407" s="21"/>
    </row>
    <row r="408" spans="1:7" ht="12.75" customHeight="1">
      <c r="A408" s="22"/>
      <c r="B408" s="21"/>
      <c r="C408" s="21"/>
      <c r="D408" s="21"/>
      <c r="E408" s="21"/>
      <c r="F408" s="21"/>
      <c r="G408" s="21"/>
    </row>
    <row r="409" spans="1:7" ht="12.75" customHeight="1">
      <c r="A409" s="22"/>
      <c r="B409" s="21"/>
      <c r="C409" s="21"/>
      <c r="D409" s="21"/>
      <c r="E409" s="21"/>
      <c r="F409" s="21"/>
      <c r="G409" s="21"/>
    </row>
    <row r="410" spans="1:7" ht="12.75" customHeight="1">
      <c r="A410" s="22"/>
      <c r="B410" s="21"/>
      <c r="C410" s="21"/>
      <c r="D410" s="21"/>
      <c r="E410" s="21"/>
      <c r="F410" s="21"/>
      <c r="G410" s="21"/>
    </row>
    <row r="411" spans="1:7" ht="12.75" customHeight="1">
      <c r="A411" s="22"/>
      <c r="B411" s="21"/>
      <c r="C411" s="21"/>
      <c r="D411" s="21"/>
      <c r="E411" s="21"/>
      <c r="F411" s="21"/>
      <c r="G411" s="21"/>
    </row>
    <row r="412" spans="1:7" ht="12.75" customHeight="1">
      <c r="A412" s="22"/>
      <c r="B412" s="21"/>
      <c r="C412" s="21"/>
      <c r="D412" s="21"/>
      <c r="E412" s="21"/>
      <c r="F412" s="21"/>
      <c r="G412" s="21"/>
    </row>
    <row r="413" spans="1:7" ht="12.75" customHeight="1">
      <c r="A413" s="22"/>
      <c r="B413" s="21"/>
      <c r="C413" s="21"/>
      <c r="D413" s="21"/>
      <c r="E413" s="21"/>
      <c r="F413" s="21"/>
      <c r="G413" s="21"/>
    </row>
    <row r="414" spans="1:7" ht="12.75" customHeight="1">
      <c r="A414" s="22"/>
      <c r="B414" s="21"/>
      <c r="C414" s="21"/>
      <c r="D414" s="21"/>
      <c r="E414" s="21"/>
      <c r="F414" s="21"/>
      <c r="G414" s="21"/>
    </row>
    <row r="415" spans="1:7" ht="12.75" customHeight="1">
      <c r="A415" s="22"/>
      <c r="B415" s="21"/>
      <c r="C415" s="21"/>
      <c r="D415" s="21"/>
      <c r="E415" s="21"/>
      <c r="F415" s="21"/>
      <c r="G415" s="21"/>
    </row>
    <row r="416" spans="1:7" ht="12.75" customHeight="1">
      <c r="A416" s="22"/>
      <c r="B416" s="21"/>
      <c r="C416" s="21"/>
      <c r="D416" s="21"/>
      <c r="E416" s="21"/>
      <c r="F416" s="21"/>
      <c r="G416" s="21"/>
    </row>
    <row r="417" spans="1:7" ht="12.75" customHeight="1">
      <c r="A417" s="22"/>
      <c r="B417" s="21"/>
      <c r="C417" s="21"/>
      <c r="D417" s="21"/>
      <c r="E417" s="21"/>
      <c r="F417" s="21"/>
      <c r="G417" s="21"/>
    </row>
    <row r="418" spans="1:7" ht="12.75" customHeight="1">
      <c r="A418" s="22"/>
      <c r="B418" s="21"/>
      <c r="C418" s="21"/>
      <c r="D418" s="21"/>
      <c r="E418" s="21"/>
      <c r="F418" s="21"/>
      <c r="G418" s="21"/>
    </row>
    <row r="419" spans="1:7" ht="12.75" customHeight="1">
      <c r="A419" s="22"/>
      <c r="B419" s="21"/>
      <c r="C419" s="21"/>
      <c r="D419" s="21"/>
      <c r="E419" s="21"/>
      <c r="F419" s="21"/>
      <c r="G419" s="21"/>
    </row>
    <row r="420" spans="1:7" ht="12.75" customHeight="1">
      <c r="A420" s="22"/>
      <c r="B420" s="21"/>
      <c r="C420" s="21"/>
      <c r="D420" s="21"/>
      <c r="E420" s="21"/>
      <c r="F420" s="21"/>
      <c r="G420" s="21"/>
    </row>
    <row r="421" spans="1:7" ht="12.75" customHeight="1">
      <c r="A421" s="22"/>
      <c r="B421" s="21"/>
      <c r="C421" s="21"/>
      <c r="D421" s="21"/>
      <c r="E421" s="21"/>
      <c r="F421" s="21"/>
      <c r="G421" s="21"/>
    </row>
    <row r="422" spans="1:7" ht="12.75" customHeight="1">
      <c r="A422" s="22"/>
      <c r="B422" s="21"/>
      <c r="C422" s="21"/>
      <c r="D422" s="21"/>
      <c r="E422" s="21"/>
      <c r="F422" s="21"/>
      <c r="G422" s="21"/>
    </row>
    <row r="423" spans="1:7" ht="12.75" customHeight="1">
      <c r="A423" s="22"/>
      <c r="B423" s="21"/>
      <c r="C423" s="21"/>
      <c r="D423" s="21"/>
      <c r="E423" s="21"/>
      <c r="F423" s="21"/>
      <c r="G423" s="21"/>
    </row>
    <row r="424" spans="1:7" ht="12.75" customHeight="1">
      <c r="A424" s="22"/>
      <c r="B424" s="21"/>
      <c r="C424" s="21"/>
      <c r="D424" s="21"/>
      <c r="E424" s="21"/>
      <c r="F424" s="21"/>
      <c r="G424" s="21"/>
    </row>
    <row r="425" spans="1:7" ht="12.75" customHeight="1">
      <c r="A425" s="22"/>
      <c r="B425" s="21"/>
      <c r="C425" s="21"/>
      <c r="D425" s="21"/>
      <c r="E425" s="21"/>
      <c r="F425" s="21"/>
      <c r="G425" s="21"/>
    </row>
    <row r="426" spans="1:7" ht="12.75" customHeight="1">
      <c r="A426" s="22"/>
      <c r="B426" s="21"/>
      <c r="C426" s="21"/>
      <c r="D426" s="21"/>
      <c r="E426" s="21"/>
      <c r="F426" s="21"/>
      <c r="G426" s="21"/>
    </row>
    <row r="427" spans="1:7" ht="12.75" customHeight="1">
      <c r="A427" s="22"/>
      <c r="B427" s="21"/>
      <c r="C427" s="21"/>
      <c r="D427" s="21"/>
      <c r="E427" s="21"/>
      <c r="F427" s="21"/>
      <c r="G427" s="21"/>
    </row>
    <row r="428" spans="1:7" ht="12.75" customHeight="1">
      <c r="A428" s="22"/>
      <c r="B428" s="21"/>
      <c r="C428" s="21"/>
      <c r="D428" s="21"/>
      <c r="E428" s="21"/>
      <c r="F428" s="21"/>
      <c r="G428" s="21"/>
    </row>
    <row r="429" spans="1:7" ht="12.75" customHeight="1">
      <c r="A429" s="22"/>
      <c r="B429" s="21"/>
      <c r="C429" s="21"/>
      <c r="D429" s="21"/>
      <c r="E429" s="21"/>
      <c r="F429" s="21"/>
      <c r="G429" s="21"/>
    </row>
    <row r="430" spans="1:7" ht="12.75" customHeight="1">
      <c r="A430" s="22"/>
      <c r="B430" s="21"/>
      <c r="C430" s="21"/>
      <c r="D430" s="21"/>
      <c r="E430" s="21"/>
      <c r="F430" s="21"/>
      <c r="G430" s="21"/>
    </row>
    <row r="431" spans="1:7" ht="12.75" customHeight="1">
      <c r="A431" s="22"/>
      <c r="B431" s="21"/>
      <c r="C431" s="21"/>
      <c r="D431" s="21"/>
      <c r="E431" s="21"/>
      <c r="F431" s="21"/>
      <c r="G431" s="21"/>
    </row>
    <row r="432" spans="1:7" ht="12.75" customHeight="1">
      <c r="A432" s="22"/>
      <c r="B432" s="21"/>
      <c r="C432" s="21"/>
      <c r="D432" s="21"/>
      <c r="E432" s="21"/>
      <c r="F432" s="21"/>
      <c r="G432" s="21"/>
    </row>
    <row r="433" spans="1:7" ht="12.75" customHeight="1">
      <c r="A433" s="22"/>
      <c r="B433" s="21"/>
      <c r="C433" s="21"/>
      <c r="D433" s="21"/>
      <c r="E433" s="21"/>
      <c r="F433" s="21"/>
      <c r="G433" s="21"/>
    </row>
    <row r="434" spans="1:7" ht="12.75" customHeight="1">
      <c r="A434" s="22"/>
      <c r="B434" s="21"/>
      <c r="C434" s="21"/>
      <c r="D434" s="21"/>
      <c r="E434" s="21"/>
      <c r="F434" s="21"/>
      <c r="G434" s="21"/>
    </row>
    <row r="435" spans="1:7" ht="12.75" customHeight="1">
      <c r="A435" s="22"/>
      <c r="B435" s="21"/>
      <c r="C435" s="21"/>
      <c r="D435" s="21"/>
      <c r="E435" s="21"/>
      <c r="F435" s="21"/>
      <c r="G435" s="21"/>
    </row>
    <row r="436" spans="1:7" ht="12.75" customHeight="1">
      <c r="A436" s="22"/>
      <c r="B436" s="21"/>
      <c r="C436" s="21"/>
      <c r="D436" s="21"/>
      <c r="E436" s="21"/>
      <c r="F436" s="21"/>
      <c r="G436" s="21"/>
    </row>
    <row r="437" spans="1:7" ht="12.75" customHeight="1">
      <c r="A437" s="22"/>
      <c r="B437" s="21"/>
      <c r="C437" s="21"/>
      <c r="D437" s="21"/>
      <c r="E437" s="21"/>
      <c r="F437" s="21"/>
      <c r="G437" s="21"/>
    </row>
    <row r="438" spans="1:7" ht="12.75" customHeight="1">
      <c r="A438" s="22"/>
      <c r="B438" s="21"/>
      <c r="C438" s="21"/>
      <c r="D438" s="21"/>
      <c r="E438" s="21"/>
      <c r="F438" s="21"/>
      <c r="G438" s="21"/>
    </row>
    <row r="439" spans="1:7" ht="12.75" customHeight="1">
      <c r="A439" s="22"/>
      <c r="B439" s="21"/>
      <c r="C439" s="21"/>
      <c r="D439" s="21"/>
      <c r="E439" s="21"/>
      <c r="F439" s="21"/>
      <c r="G439" s="21"/>
    </row>
    <row r="440" spans="1:7" ht="12.75" customHeight="1">
      <c r="A440" s="22"/>
      <c r="B440" s="21"/>
      <c r="C440" s="21"/>
      <c r="D440" s="21"/>
      <c r="E440" s="21"/>
      <c r="F440" s="21"/>
      <c r="G440" s="21"/>
    </row>
    <row r="441" spans="1:7" ht="12.75" customHeight="1">
      <c r="A441" s="22"/>
      <c r="B441" s="21"/>
      <c r="C441" s="21"/>
      <c r="D441" s="21"/>
      <c r="E441" s="21"/>
      <c r="F441" s="21"/>
      <c r="G441" s="21"/>
    </row>
    <row r="442" spans="1:7" ht="12.75" customHeight="1">
      <c r="A442" s="22"/>
      <c r="B442" s="21"/>
      <c r="C442" s="21"/>
      <c r="D442" s="21"/>
      <c r="E442" s="21"/>
      <c r="F442" s="21"/>
      <c r="G442" s="21"/>
    </row>
    <row r="443" spans="1:7" ht="12.75" customHeight="1">
      <c r="A443" s="22"/>
      <c r="B443" s="21"/>
      <c r="C443" s="21"/>
      <c r="D443" s="21"/>
      <c r="E443" s="21"/>
      <c r="F443" s="21"/>
      <c r="G443" s="21"/>
    </row>
    <row r="444" spans="1:7" ht="12.75" customHeight="1">
      <c r="A444" s="22"/>
      <c r="B444" s="21"/>
      <c r="C444" s="21"/>
      <c r="D444" s="21"/>
      <c r="E444" s="21"/>
      <c r="F444" s="21"/>
      <c r="G444" s="21"/>
    </row>
    <row r="445" spans="1:7" ht="12.75" customHeight="1">
      <c r="A445" s="22"/>
      <c r="B445" s="21"/>
      <c r="C445" s="21"/>
      <c r="D445" s="21"/>
      <c r="E445" s="21"/>
      <c r="F445" s="21"/>
      <c r="G445" s="21"/>
    </row>
    <row r="446" spans="1:7" ht="12.75" customHeight="1">
      <c r="A446" s="22"/>
      <c r="B446" s="21"/>
      <c r="C446" s="21"/>
      <c r="D446" s="21"/>
      <c r="E446" s="21"/>
      <c r="F446" s="21"/>
      <c r="G446" s="21"/>
    </row>
    <row r="447" spans="1:7" ht="12.75" customHeight="1">
      <c r="A447" s="22"/>
      <c r="B447" s="21"/>
      <c r="C447" s="21"/>
      <c r="D447" s="21"/>
      <c r="E447" s="21"/>
      <c r="F447" s="21"/>
      <c r="G447" s="21"/>
    </row>
    <row r="448" spans="1:7" ht="12.75" customHeight="1">
      <c r="A448" s="22"/>
      <c r="B448" s="21"/>
      <c r="C448" s="21"/>
      <c r="D448" s="21"/>
      <c r="E448" s="21"/>
      <c r="F448" s="21"/>
      <c r="G448" s="21"/>
    </row>
    <row r="449" spans="1:7" ht="12.75" customHeight="1">
      <c r="A449" s="22"/>
      <c r="B449" s="21"/>
      <c r="C449" s="21"/>
      <c r="D449" s="21"/>
      <c r="E449" s="21"/>
      <c r="F449" s="21"/>
      <c r="G449" s="21"/>
    </row>
    <row r="450" spans="1:7" ht="12.75" customHeight="1">
      <c r="A450" s="22"/>
      <c r="B450" s="21"/>
      <c r="C450" s="21"/>
      <c r="D450" s="21"/>
      <c r="E450" s="21"/>
      <c r="F450" s="21"/>
      <c r="G450" s="21"/>
    </row>
    <row r="451" spans="1:7" ht="12.75" customHeight="1">
      <c r="A451" s="22"/>
      <c r="B451" s="21"/>
      <c r="C451" s="21"/>
      <c r="D451" s="21"/>
      <c r="E451" s="21"/>
      <c r="F451" s="21"/>
      <c r="G451" s="21"/>
    </row>
    <row r="452" spans="1:7" ht="12.75" customHeight="1">
      <c r="A452" s="22"/>
      <c r="B452" s="21"/>
      <c r="C452" s="21"/>
      <c r="D452" s="21"/>
      <c r="E452" s="21"/>
      <c r="F452" s="21"/>
      <c r="G452" s="21"/>
    </row>
    <row r="453" spans="1:7" ht="12.75" customHeight="1">
      <c r="A453" s="22"/>
      <c r="B453" s="21"/>
      <c r="C453" s="21"/>
      <c r="D453" s="21"/>
      <c r="E453" s="21"/>
      <c r="F453" s="21"/>
      <c r="G453" s="21"/>
    </row>
    <row r="454" spans="1:7" ht="12.75" customHeight="1">
      <c r="A454" s="22"/>
      <c r="B454" s="21"/>
      <c r="C454" s="21"/>
      <c r="D454" s="21"/>
      <c r="E454" s="21"/>
      <c r="F454" s="21"/>
      <c r="G454" s="21"/>
    </row>
    <row r="455" spans="1:7" ht="12.75" customHeight="1">
      <c r="A455" s="22"/>
      <c r="B455" s="21"/>
      <c r="C455" s="21"/>
      <c r="D455" s="21"/>
      <c r="E455" s="21"/>
      <c r="F455" s="21"/>
      <c r="G455" s="21"/>
    </row>
    <row r="456" spans="1:7" ht="12.75" customHeight="1">
      <c r="A456" s="22"/>
      <c r="B456" s="21"/>
      <c r="C456" s="21"/>
      <c r="D456" s="21"/>
      <c r="E456" s="21"/>
      <c r="F456" s="21"/>
      <c r="G456" s="21"/>
    </row>
    <row r="457" spans="1:7" ht="12.75" customHeight="1">
      <c r="A457" s="22"/>
      <c r="B457" s="21"/>
      <c r="C457" s="21"/>
      <c r="D457" s="21"/>
      <c r="E457" s="21"/>
      <c r="F457" s="21"/>
      <c r="G457" s="21"/>
    </row>
    <row r="458" spans="1:7" ht="12.75" customHeight="1">
      <c r="A458" s="22"/>
      <c r="B458" s="21"/>
      <c r="C458" s="21"/>
      <c r="D458" s="21"/>
      <c r="E458" s="21"/>
      <c r="F458" s="21"/>
      <c r="G458" s="21"/>
    </row>
    <row r="459" spans="1:7" ht="12.75" customHeight="1">
      <c r="A459" s="22"/>
      <c r="B459" s="21"/>
      <c r="C459" s="21"/>
      <c r="D459" s="21"/>
      <c r="E459" s="21"/>
      <c r="F459" s="21"/>
      <c r="G459" s="21"/>
    </row>
    <row r="460" spans="1:7" ht="12.75" customHeight="1">
      <c r="A460" s="22"/>
      <c r="B460" s="21"/>
      <c r="C460" s="21"/>
      <c r="D460" s="21"/>
      <c r="E460" s="21"/>
      <c r="F460" s="21"/>
      <c r="G460" s="21"/>
    </row>
    <row r="461" spans="1:7" ht="12.75" customHeight="1">
      <c r="A461" s="22"/>
      <c r="B461" s="21"/>
      <c r="C461" s="21"/>
      <c r="D461" s="21"/>
      <c r="E461" s="21"/>
      <c r="F461" s="21"/>
      <c r="G461" s="21"/>
    </row>
    <row r="462" spans="1:7" ht="12.75" customHeight="1">
      <c r="A462" s="22"/>
      <c r="B462" s="21"/>
      <c r="C462" s="21"/>
      <c r="D462" s="21"/>
      <c r="E462" s="21"/>
      <c r="F462" s="21"/>
      <c r="G462" s="21"/>
    </row>
    <row r="463" spans="1:7" ht="12.75" customHeight="1">
      <c r="A463" s="22"/>
      <c r="B463" s="21"/>
      <c r="C463" s="21"/>
      <c r="D463" s="21"/>
      <c r="E463" s="21"/>
      <c r="F463" s="21"/>
      <c r="G463" s="21"/>
    </row>
    <row r="464" spans="1:7" ht="12.75" customHeight="1">
      <c r="A464" s="22"/>
      <c r="B464" s="21"/>
      <c r="C464" s="21"/>
      <c r="D464" s="21"/>
      <c r="E464" s="21"/>
      <c r="F464" s="21"/>
      <c r="G464" s="21"/>
    </row>
    <row r="465" spans="1:7" ht="12.75" customHeight="1">
      <c r="A465" s="22"/>
      <c r="B465" s="21"/>
      <c r="C465" s="21"/>
      <c r="D465" s="21"/>
      <c r="E465" s="21"/>
      <c r="F465" s="21"/>
      <c r="G465" s="21"/>
    </row>
    <row r="466" spans="1:7" ht="12.75" customHeight="1">
      <c r="A466" s="22"/>
      <c r="B466" s="21"/>
      <c r="C466" s="21"/>
      <c r="D466" s="21"/>
      <c r="E466" s="21"/>
      <c r="F466" s="21"/>
      <c r="G466" s="21"/>
    </row>
    <row r="467" spans="1:7" ht="12.75" customHeight="1">
      <c r="A467" s="22"/>
      <c r="B467" s="21"/>
      <c r="C467" s="21"/>
      <c r="D467" s="21"/>
      <c r="E467" s="21"/>
      <c r="F467" s="21"/>
      <c r="G467" s="21"/>
    </row>
    <row r="468" spans="1:7" ht="12.75" customHeight="1">
      <c r="A468" s="22"/>
      <c r="B468" s="21"/>
      <c r="C468" s="21"/>
      <c r="D468" s="21"/>
      <c r="E468" s="21"/>
      <c r="F468" s="21"/>
      <c r="G468" s="21"/>
    </row>
    <row r="469" spans="1:7" ht="12.75" customHeight="1">
      <c r="A469" s="22"/>
      <c r="B469" s="21"/>
      <c r="C469" s="21"/>
      <c r="D469" s="21"/>
      <c r="E469" s="21"/>
      <c r="F469" s="21"/>
      <c r="G469" s="21"/>
    </row>
    <row r="470" spans="1:7" ht="12.75" customHeight="1">
      <c r="A470" s="22"/>
      <c r="B470" s="21"/>
      <c r="C470" s="21"/>
      <c r="D470" s="21"/>
      <c r="E470" s="21"/>
      <c r="F470" s="21"/>
      <c r="G470" s="21"/>
    </row>
    <row r="471" spans="1:7" ht="12.75" customHeight="1">
      <c r="A471" s="22"/>
      <c r="B471" s="21"/>
      <c r="C471" s="21"/>
      <c r="D471" s="21"/>
      <c r="E471" s="21"/>
      <c r="F471" s="21"/>
      <c r="G471" s="21"/>
    </row>
    <row r="472" spans="1:7" ht="12.75" customHeight="1">
      <c r="A472" s="22"/>
      <c r="B472" s="21"/>
      <c r="C472" s="21"/>
      <c r="D472" s="21"/>
      <c r="E472" s="21"/>
      <c r="F472" s="21"/>
      <c r="G472" s="21"/>
    </row>
    <row r="473" spans="1:7" ht="12.75" customHeight="1">
      <c r="A473" s="22"/>
      <c r="B473" s="21"/>
      <c r="C473" s="21"/>
      <c r="D473" s="21"/>
      <c r="E473" s="21"/>
      <c r="F473" s="21"/>
      <c r="G473" s="21"/>
    </row>
    <row r="474" spans="1:7" ht="12.75" customHeight="1">
      <c r="A474" s="22"/>
      <c r="B474" s="21"/>
      <c r="C474" s="21"/>
      <c r="D474" s="21"/>
      <c r="E474" s="21"/>
      <c r="F474" s="21"/>
      <c r="G474" s="21"/>
    </row>
    <row r="475" spans="1:7" ht="12.75" customHeight="1">
      <c r="A475" s="22"/>
      <c r="B475" s="21"/>
      <c r="C475" s="21"/>
      <c r="D475" s="21"/>
      <c r="E475" s="21"/>
      <c r="F475" s="21"/>
      <c r="G475" s="21"/>
    </row>
    <row r="476" spans="1:7" ht="12.75" customHeight="1">
      <c r="A476" s="22"/>
      <c r="B476" s="21"/>
      <c r="C476" s="21"/>
      <c r="D476" s="21"/>
      <c r="E476" s="21"/>
      <c r="F476" s="21"/>
      <c r="G476" s="21"/>
    </row>
    <row r="477" spans="1:7" ht="12.75" customHeight="1">
      <c r="A477" s="22"/>
      <c r="B477" s="21"/>
      <c r="C477" s="21"/>
      <c r="D477" s="21"/>
      <c r="E477" s="21"/>
      <c r="F477" s="21"/>
      <c r="G477" s="21"/>
    </row>
    <row r="478" spans="1:7" ht="12.75" customHeight="1">
      <c r="A478" s="22"/>
      <c r="B478" s="21"/>
      <c r="C478" s="21"/>
      <c r="D478" s="21"/>
      <c r="E478" s="21"/>
      <c r="F478" s="21"/>
      <c r="G478" s="21"/>
    </row>
    <row r="479" spans="1:7" ht="12.75" customHeight="1">
      <c r="A479" s="22"/>
      <c r="B479" s="21"/>
      <c r="C479" s="21"/>
      <c r="D479" s="21"/>
      <c r="E479" s="21"/>
      <c r="F479" s="21"/>
      <c r="G479" s="21"/>
    </row>
    <row r="480" spans="1:7" ht="12.75" customHeight="1">
      <c r="A480" s="22"/>
      <c r="B480" s="21"/>
      <c r="C480" s="21"/>
      <c r="D480" s="21"/>
      <c r="E480" s="21"/>
      <c r="F480" s="21"/>
      <c r="G480" s="21"/>
    </row>
    <row r="481" spans="1:7" ht="12.75" customHeight="1">
      <c r="A481" s="22"/>
      <c r="B481" s="21"/>
      <c r="C481" s="21"/>
      <c r="D481" s="21"/>
      <c r="E481" s="21"/>
      <c r="F481" s="21"/>
      <c r="G481" s="21"/>
    </row>
    <row r="482" spans="1:7" ht="12.75" customHeight="1">
      <c r="A482" s="22"/>
      <c r="B482" s="21"/>
      <c r="C482" s="21"/>
      <c r="D482" s="21"/>
      <c r="E482" s="21"/>
      <c r="F482" s="21"/>
      <c r="G482" s="21"/>
    </row>
    <row r="483" spans="1:7" ht="12.75" customHeight="1">
      <c r="A483" s="22"/>
      <c r="B483" s="21"/>
      <c r="C483" s="21"/>
      <c r="D483" s="21"/>
      <c r="E483" s="21"/>
      <c r="F483" s="21"/>
      <c r="G483" s="21"/>
    </row>
    <row r="484" spans="1:7" ht="12.75" customHeight="1">
      <c r="A484" s="22"/>
      <c r="B484" s="21"/>
      <c r="C484" s="21"/>
      <c r="D484" s="21"/>
      <c r="E484" s="21"/>
      <c r="F484" s="21"/>
      <c r="G484" s="21"/>
    </row>
    <row r="485" spans="1:7" ht="12.75" customHeight="1">
      <c r="A485" s="22"/>
      <c r="B485" s="21"/>
      <c r="C485" s="21"/>
      <c r="D485" s="21"/>
      <c r="E485" s="21"/>
      <c r="F485" s="21"/>
      <c r="G485" s="21"/>
    </row>
    <row r="486" spans="1:7" ht="12.75" customHeight="1">
      <c r="A486" s="22"/>
      <c r="B486" s="21"/>
      <c r="C486" s="21"/>
      <c r="D486" s="21"/>
      <c r="E486" s="21"/>
      <c r="F486" s="21"/>
      <c r="G486" s="21"/>
    </row>
    <row r="487" spans="1:7" ht="12.75" customHeight="1">
      <c r="A487" s="22"/>
      <c r="B487" s="21"/>
      <c r="C487" s="21"/>
      <c r="D487" s="21"/>
      <c r="E487" s="21"/>
      <c r="F487" s="21"/>
      <c r="G487" s="21"/>
    </row>
    <row r="488" spans="1:7" ht="12.75" customHeight="1">
      <c r="A488" s="22"/>
      <c r="B488" s="21"/>
      <c r="C488" s="21"/>
      <c r="D488" s="21"/>
      <c r="E488" s="21"/>
      <c r="F488" s="21"/>
      <c r="G488" s="21"/>
    </row>
    <row r="489" spans="1:7" ht="12.75" customHeight="1">
      <c r="A489" s="22"/>
      <c r="B489" s="21"/>
      <c r="C489" s="21"/>
      <c r="D489" s="21"/>
      <c r="E489" s="21"/>
      <c r="F489" s="21"/>
      <c r="G489" s="21"/>
    </row>
    <row r="490" spans="1:7" ht="12.75" customHeight="1">
      <c r="A490" s="22"/>
      <c r="B490" s="21"/>
      <c r="C490" s="21"/>
      <c r="D490" s="21"/>
      <c r="E490" s="21"/>
      <c r="F490" s="21"/>
      <c r="G490" s="21"/>
    </row>
    <row r="491" spans="1:7" ht="12.75" customHeight="1">
      <c r="A491" s="22"/>
      <c r="B491" s="21"/>
      <c r="C491" s="21"/>
      <c r="D491" s="21"/>
      <c r="E491" s="21"/>
      <c r="F491" s="21"/>
      <c r="G491" s="21"/>
    </row>
    <row r="492" spans="1:7" ht="12.75" customHeight="1">
      <c r="A492" s="22"/>
      <c r="B492" s="21"/>
      <c r="C492" s="21"/>
      <c r="D492" s="21"/>
      <c r="E492" s="21"/>
      <c r="F492" s="21"/>
      <c r="G492" s="21"/>
    </row>
    <row r="493" spans="1:7" ht="12.75" customHeight="1">
      <c r="A493" s="22"/>
      <c r="B493" s="21"/>
      <c r="C493" s="21"/>
      <c r="D493" s="21"/>
      <c r="E493" s="21"/>
      <c r="F493" s="21"/>
      <c r="G493" s="21"/>
    </row>
    <row r="494" spans="1:7" ht="12.75" customHeight="1">
      <c r="A494" s="22"/>
      <c r="B494" s="21"/>
      <c r="C494" s="21"/>
      <c r="D494" s="21"/>
      <c r="E494" s="21"/>
      <c r="F494" s="21"/>
      <c r="G494" s="21"/>
    </row>
    <row r="495" spans="1:7" ht="12.75" customHeight="1">
      <c r="A495" s="22"/>
      <c r="B495" s="21"/>
      <c r="C495" s="21"/>
      <c r="D495" s="21"/>
      <c r="E495" s="21"/>
      <c r="F495" s="21"/>
      <c r="G495" s="21"/>
    </row>
    <row r="496" spans="1:7" ht="12.75" customHeight="1">
      <c r="A496" s="22"/>
      <c r="B496" s="21"/>
      <c r="C496" s="21"/>
      <c r="D496" s="21"/>
      <c r="E496" s="21"/>
      <c r="F496" s="21"/>
      <c r="G496" s="21"/>
    </row>
    <row r="497" spans="1:7" ht="12.75" customHeight="1">
      <c r="A497" s="22"/>
      <c r="B497" s="21"/>
      <c r="C497" s="21"/>
      <c r="D497" s="21"/>
      <c r="E497" s="21"/>
      <c r="F497" s="21"/>
      <c r="G497" s="21"/>
    </row>
    <row r="498" spans="1:7" ht="12.75" customHeight="1">
      <c r="A498" s="22"/>
      <c r="B498" s="21"/>
      <c r="C498" s="21"/>
      <c r="D498" s="21"/>
      <c r="E498" s="21"/>
      <c r="F498" s="21"/>
      <c r="G498" s="21"/>
    </row>
    <row r="499" spans="1:7" ht="12.75" customHeight="1">
      <c r="A499" s="22"/>
      <c r="B499" s="21"/>
      <c r="C499" s="21"/>
      <c r="D499" s="21"/>
      <c r="E499" s="21"/>
      <c r="F499" s="21"/>
      <c r="G499" s="21"/>
    </row>
    <row r="500" spans="1:7" ht="12.75" customHeight="1">
      <c r="A500" s="22"/>
      <c r="B500" s="21"/>
      <c r="C500" s="21"/>
      <c r="D500" s="21"/>
      <c r="E500" s="21"/>
      <c r="F500" s="21"/>
      <c r="G500" s="21"/>
    </row>
    <row r="501" spans="1:7" ht="12.75" customHeight="1">
      <c r="A501" s="22"/>
      <c r="B501" s="21"/>
      <c r="C501" s="21"/>
      <c r="D501" s="21"/>
      <c r="E501" s="21"/>
      <c r="F501" s="21"/>
      <c r="G501" s="21"/>
    </row>
    <row r="502" spans="1:7" ht="12.75" customHeight="1">
      <c r="A502" s="22"/>
      <c r="B502" s="21"/>
      <c r="C502" s="21"/>
      <c r="D502" s="21"/>
      <c r="E502" s="21"/>
      <c r="F502" s="21"/>
      <c r="G502" s="21"/>
    </row>
    <row r="503" spans="1:7" ht="12.75" customHeight="1">
      <c r="A503" s="22"/>
      <c r="B503" s="21"/>
      <c r="C503" s="21"/>
      <c r="D503" s="21"/>
      <c r="E503" s="21"/>
      <c r="F503" s="21"/>
      <c r="G503" s="21"/>
    </row>
    <row r="504" spans="1:7" ht="12.75" customHeight="1">
      <c r="A504" s="22"/>
      <c r="B504" s="21"/>
      <c r="C504" s="21"/>
      <c r="D504" s="21"/>
      <c r="E504" s="21"/>
      <c r="F504" s="21"/>
      <c r="G504" s="21"/>
    </row>
    <row r="505" spans="1:7" ht="12.75" customHeight="1">
      <c r="A505" s="22"/>
      <c r="B505" s="21"/>
      <c r="C505" s="21"/>
      <c r="D505" s="21"/>
      <c r="E505" s="21"/>
      <c r="F505" s="21"/>
      <c r="G505" s="21"/>
    </row>
    <row r="506" spans="1:7" ht="12.75" customHeight="1">
      <c r="A506" s="22"/>
      <c r="B506" s="21"/>
      <c r="C506" s="21"/>
      <c r="D506" s="21"/>
      <c r="E506" s="21"/>
      <c r="F506" s="21"/>
      <c r="G506" s="21"/>
    </row>
    <row r="507" spans="1:7" ht="12.75" customHeight="1">
      <c r="A507" s="22"/>
      <c r="B507" s="21"/>
      <c r="C507" s="21"/>
      <c r="D507" s="21"/>
      <c r="E507" s="21"/>
      <c r="F507" s="21"/>
      <c r="G507" s="21"/>
    </row>
    <row r="508" spans="1:7" ht="12.75" customHeight="1">
      <c r="A508" s="22"/>
      <c r="B508" s="21"/>
      <c r="C508" s="21"/>
      <c r="D508" s="21"/>
      <c r="E508" s="21"/>
      <c r="F508" s="21"/>
      <c r="G508" s="21"/>
    </row>
    <row r="509" spans="1:7" ht="12.75" customHeight="1">
      <c r="A509" s="22"/>
      <c r="B509" s="21"/>
      <c r="C509" s="21"/>
      <c r="D509" s="21"/>
      <c r="E509" s="21"/>
      <c r="F509" s="21"/>
      <c r="G509" s="21"/>
    </row>
    <row r="510" spans="1:7" ht="12.75" customHeight="1">
      <c r="A510" s="22"/>
      <c r="B510" s="21"/>
      <c r="C510" s="21"/>
      <c r="D510" s="21"/>
      <c r="E510" s="21"/>
      <c r="F510" s="21"/>
      <c r="G510" s="21"/>
    </row>
    <row r="511" spans="1:7" ht="12.75" customHeight="1">
      <c r="A511" s="22"/>
      <c r="B511" s="21"/>
      <c r="C511" s="21"/>
      <c r="D511" s="21"/>
      <c r="E511" s="21"/>
      <c r="F511" s="21"/>
      <c r="G511" s="21"/>
    </row>
    <row r="512" spans="1:7" ht="12.75" customHeight="1">
      <c r="A512" s="22"/>
      <c r="B512" s="21"/>
      <c r="C512" s="21"/>
      <c r="D512" s="21"/>
      <c r="E512" s="21"/>
      <c r="F512" s="21"/>
      <c r="G512" s="21"/>
    </row>
    <row r="513" spans="1:7" ht="12.75" customHeight="1">
      <c r="A513" s="22"/>
      <c r="B513" s="21"/>
      <c r="C513" s="21"/>
      <c r="D513" s="21"/>
      <c r="E513" s="21"/>
      <c r="F513" s="21"/>
      <c r="G513" s="21"/>
    </row>
    <row r="514" spans="1:7" ht="12.75" customHeight="1">
      <c r="A514" s="22"/>
      <c r="B514" s="21"/>
      <c r="C514" s="21"/>
      <c r="D514" s="21"/>
      <c r="E514" s="21"/>
      <c r="F514" s="21"/>
      <c r="G514" s="21"/>
    </row>
    <row r="515" spans="1:7" ht="12.75" customHeight="1">
      <c r="A515" s="22"/>
      <c r="B515" s="21"/>
      <c r="C515" s="21"/>
      <c r="D515" s="21"/>
      <c r="E515" s="21"/>
      <c r="F515" s="21"/>
      <c r="G515" s="21"/>
    </row>
    <row r="516" spans="1:7" ht="12.75" customHeight="1">
      <c r="A516" s="22"/>
      <c r="B516" s="21"/>
      <c r="C516" s="21"/>
      <c r="D516" s="21"/>
      <c r="E516" s="21"/>
      <c r="F516" s="21"/>
      <c r="G516" s="21"/>
    </row>
    <row r="517" spans="1:7" ht="12.75" customHeight="1">
      <c r="A517" s="22"/>
      <c r="B517" s="21"/>
      <c r="C517" s="21"/>
      <c r="D517" s="21"/>
      <c r="E517" s="21"/>
      <c r="F517" s="21"/>
      <c r="G517" s="21"/>
    </row>
    <row r="518" spans="1:7" ht="12.75" customHeight="1">
      <c r="A518" s="22"/>
      <c r="B518" s="21"/>
      <c r="C518" s="21"/>
      <c r="D518" s="21"/>
      <c r="E518" s="21"/>
      <c r="F518" s="21"/>
      <c r="G518" s="21"/>
    </row>
    <row r="519" spans="1:7" ht="12.75" customHeight="1">
      <c r="A519" s="22"/>
      <c r="B519" s="21"/>
      <c r="C519" s="21"/>
      <c r="D519" s="21"/>
      <c r="E519" s="21"/>
      <c r="F519" s="21"/>
      <c r="G519" s="21"/>
    </row>
    <row r="520" spans="1:7" ht="12.75" customHeight="1">
      <c r="A520" s="22"/>
      <c r="B520" s="21"/>
      <c r="C520" s="21"/>
      <c r="D520" s="21"/>
      <c r="E520" s="21"/>
      <c r="F520" s="21"/>
      <c r="G520" s="21"/>
    </row>
    <row r="521" spans="1:7" ht="12.75" customHeight="1">
      <c r="A521" s="22"/>
      <c r="B521" s="21"/>
      <c r="C521" s="21"/>
      <c r="D521" s="21"/>
      <c r="E521" s="21"/>
      <c r="F521" s="21"/>
      <c r="G521" s="21"/>
    </row>
    <row r="522" spans="1:7" ht="12.75" customHeight="1">
      <c r="A522" s="22"/>
      <c r="B522" s="21"/>
      <c r="C522" s="21"/>
      <c r="D522" s="21"/>
      <c r="E522" s="21"/>
      <c r="F522" s="21"/>
      <c r="G522" s="21"/>
    </row>
    <row r="523" spans="1:7" ht="12.75" customHeight="1">
      <c r="A523" s="22"/>
      <c r="B523" s="21"/>
      <c r="C523" s="21"/>
      <c r="D523" s="21"/>
      <c r="E523" s="21"/>
      <c r="F523" s="21"/>
      <c r="G523" s="21"/>
    </row>
    <row r="524" spans="1:7" ht="12.75" customHeight="1">
      <c r="A524" s="22"/>
      <c r="B524" s="21"/>
      <c r="C524" s="21"/>
      <c r="D524" s="21"/>
      <c r="E524" s="21"/>
      <c r="F524" s="21"/>
      <c r="G524" s="21"/>
    </row>
    <row r="525" spans="1:7" ht="12.75" customHeight="1">
      <c r="A525" s="22"/>
      <c r="B525" s="21"/>
      <c r="C525" s="21"/>
      <c r="D525" s="21"/>
      <c r="E525" s="21"/>
      <c r="F525" s="21"/>
      <c r="G525" s="21"/>
    </row>
    <row r="526" spans="1:7" ht="12.75" customHeight="1">
      <c r="A526" s="22"/>
      <c r="B526" s="21"/>
      <c r="C526" s="21"/>
      <c r="D526" s="21"/>
      <c r="E526" s="21"/>
      <c r="F526" s="21"/>
      <c r="G526" s="21"/>
    </row>
    <row r="527" spans="1:7" ht="12.75" customHeight="1">
      <c r="A527" s="22"/>
      <c r="B527" s="21"/>
      <c r="C527" s="21"/>
      <c r="D527" s="21"/>
      <c r="E527" s="21"/>
      <c r="F527" s="21"/>
      <c r="G527" s="21"/>
    </row>
    <row r="528" spans="1:7" ht="12.75" customHeight="1">
      <c r="A528" s="22"/>
      <c r="B528" s="21"/>
      <c r="C528" s="21"/>
      <c r="D528" s="21"/>
      <c r="E528" s="21"/>
      <c r="F528" s="21"/>
      <c r="G528" s="21"/>
    </row>
    <row r="529" spans="1:7" ht="12.75" customHeight="1">
      <c r="A529" s="22"/>
      <c r="B529" s="21"/>
      <c r="C529" s="21"/>
      <c r="D529" s="21"/>
      <c r="E529" s="21"/>
      <c r="F529" s="21"/>
      <c r="G529" s="21"/>
    </row>
    <row r="530" spans="1:7" ht="12.75" customHeight="1">
      <c r="A530" s="22"/>
      <c r="B530" s="21"/>
      <c r="C530" s="21"/>
      <c r="D530" s="21"/>
      <c r="E530" s="21"/>
      <c r="F530" s="21"/>
      <c r="G530" s="21"/>
    </row>
    <row r="531" spans="1:7" ht="12.75" customHeight="1">
      <c r="A531" s="22"/>
      <c r="B531" s="21"/>
      <c r="C531" s="21"/>
      <c r="D531" s="21"/>
      <c r="E531" s="21"/>
      <c r="F531" s="21"/>
      <c r="G531" s="21"/>
    </row>
    <row r="532" spans="1:7" ht="12.75" customHeight="1">
      <c r="A532" s="22"/>
      <c r="B532" s="21"/>
      <c r="C532" s="21"/>
      <c r="D532" s="21"/>
      <c r="E532" s="21"/>
      <c r="F532" s="21"/>
      <c r="G532" s="21"/>
    </row>
    <row r="533" spans="1:7" ht="12.75" customHeight="1">
      <c r="A533" s="22"/>
      <c r="B533" s="21"/>
      <c r="C533" s="21"/>
      <c r="D533" s="21"/>
      <c r="E533" s="21"/>
      <c r="F533" s="21"/>
      <c r="G533" s="21"/>
    </row>
    <row r="534" spans="1:7" ht="12.75" customHeight="1">
      <c r="A534" s="22"/>
      <c r="B534" s="21"/>
      <c r="C534" s="21"/>
      <c r="D534" s="21"/>
      <c r="E534" s="21"/>
      <c r="F534" s="21"/>
      <c r="G534" s="21"/>
    </row>
    <row r="535" spans="1:7" ht="12.75" customHeight="1">
      <c r="A535" s="22"/>
      <c r="B535" s="21"/>
      <c r="C535" s="21"/>
      <c r="D535" s="21"/>
      <c r="E535" s="21"/>
      <c r="F535" s="21"/>
      <c r="G535" s="21"/>
    </row>
    <row r="536" spans="1:7" ht="12.75" customHeight="1">
      <c r="A536" s="22"/>
      <c r="B536" s="21"/>
      <c r="C536" s="21"/>
      <c r="D536" s="21"/>
      <c r="E536" s="21"/>
      <c r="F536" s="21"/>
      <c r="G536" s="21"/>
    </row>
    <row r="537" spans="1:7" ht="12.75" customHeight="1">
      <c r="A537" s="22"/>
      <c r="B537" s="21"/>
      <c r="C537" s="21"/>
      <c r="D537" s="21"/>
      <c r="E537" s="21"/>
      <c r="F537" s="21"/>
      <c r="G537" s="21"/>
    </row>
    <row r="538" spans="1:7" ht="12.75" customHeight="1">
      <c r="A538" s="22"/>
      <c r="B538" s="21"/>
      <c r="C538" s="21"/>
      <c r="D538" s="21"/>
      <c r="E538" s="21"/>
      <c r="F538" s="21"/>
      <c r="G538" s="21"/>
    </row>
    <row r="539" spans="1:7" ht="12.75" customHeight="1">
      <c r="A539" s="22"/>
      <c r="B539" s="21"/>
      <c r="C539" s="21"/>
      <c r="D539" s="21"/>
      <c r="E539" s="21"/>
      <c r="F539" s="21"/>
      <c r="G539" s="21"/>
    </row>
    <row r="540" spans="1:7" ht="12.75" customHeight="1">
      <c r="A540" s="22"/>
      <c r="B540" s="21"/>
      <c r="C540" s="21"/>
      <c r="D540" s="21"/>
      <c r="E540" s="21"/>
      <c r="F540" s="21"/>
      <c r="G540" s="21"/>
    </row>
    <row r="541" spans="1:7" ht="12.75" customHeight="1">
      <c r="A541" s="22"/>
      <c r="B541" s="21"/>
      <c r="C541" s="21"/>
      <c r="D541" s="21"/>
      <c r="E541" s="21"/>
      <c r="F541" s="21"/>
      <c r="G541" s="21"/>
    </row>
    <row r="542" spans="1:7" ht="12.75" customHeight="1">
      <c r="A542" s="22"/>
      <c r="B542" s="21"/>
      <c r="C542" s="21"/>
      <c r="D542" s="21"/>
      <c r="E542" s="21"/>
      <c r="F542" s="21"/>
      <c r="G542" s="21"/>
    </row>
    <row r="543" spans="1:7" ht="12.75" customHeight="1">
      <c r="A543" s="22"/>
      <c r="B543" s="21"/>
      <c r="C543" s="21"/>
      <c r="D543" s="21"/>
      <c r="E543" s="21"/>
      <c r="F543" s="21"/>
      <c r="G543" s="21"/>
    </row>
    <row r="544" spans="1:7" ht="12.75" customHeight="1">
      <c r="A544" s="22"/>
      <c r="B544" s="21"/>
      <c r="C544" s="21"/>
      <c r="D544" s="21"/>
      <c r="E544" s="21"/>
      <c r="F544" s="21"/>
      <c r="G544" s="21"/>
    </row>
    <row r="545" spans="1:7" ht="12.75" customHeight="1">
      <c r="A545" s="22"/>
      <c r="B545" s="21"/>
      <c r="C545" s="21"/>
      <c r="D545" s="21"/>
      <c r="E545" s="21"/>
      <c r="F545" s="21"/>
      <c r="G545" s="21"/>
    </row>
    <row r="546" spans="1:7" ht="12.75" customHeight="1">
      <c r="A546" s="22"/>
      <c r="B546" s="21"/>
      <c r="C546" s="21"/>
      <c r="D546" s="21"/>
      <c r="E546" s="21"/>
      <c r="F546" s="21"/>
      <c r="G546" s="21"/>
    </row>
    <row r="547" spans="1:7" ht="12.75" customHeight="1">
      <c r="A547" s="22"/>
      <c r="B547" s="21"/>
      <c r="C547" s="21"/>
      <c r="D547" s="21"/>
      <c r="E547" s="21"/>
      <c r="F547" s="21"/>
      <c r="G547" s="21"/>
    </row>
    <row r="548" spans="1:7" ht="12.75" customHeight="1">
      <c r="A548" s="22"/>
      <c r="B548" s="21"/>
      <c r="C548" s="21"/>
      <c r="D548" s="21"/>
      <c r="E548" s="21"/>
      <c r="F548" s="21"/>
      <c r="G548" s="21"/>
    </row>
    <row r="549" spans="1:7" ht="12.75" customHeight="1">
      <c r="A549" s="22"/>
      <c r="B549" s="21"/>
      <c r="C549" s="21"/>
      <c r="D549" s="21"/>
      <c r="E549" s="21"/>
      <c r="F549" s="21"/>
      <c r="G549" s="21"/>
    </row>
    <row r="550" spans="1:7" ht="12.75" customHeight="1">
      <c r="A550" s="22"/>
      <c r="B550" s="21"/>
      <c r="C550" s="21"/>
      <c r="D550" s="21"/>
      <c r="E550" s="21"/>
      <c r="F550" s="21"/>
      <c r="G550" s="21"/>
    </row>
    <row r="551" spans="1:7" ht="12.75" customHeight="1">
      <c r="A551" s="22"/>
      <c r="B551" s="21"/>
      <c r="C551" s="21"/>
      <c r="D551" s="21"/>
      <c r="E551" s="21"/>
      <c r="F551" s="21"/>
      <c r="G551" s="21"/>
    </row>
    <row r="552" spans="1:7" ht="12.75" customHeight="1">
      <c r="A552" s="22"/>
      <c r="B552" s="21"/>
      <c r="C552" s="21"/>
      <c r="D552" s="21"/>
      <c r="E552" s="21"/>
      <c r="F552" s="21"/>
      <c r="G552" s="21"/>
    </row>
    <row r="553" spans="1:7" ht="12.75" customHeight="1">
      <c r="A553" s="22"/>
      <c r="B553" s="21"/>
      <c r="C553" s="21"/>
      <c r="D553" s="21"/>
      <c r="E553" s="21"/>
      <c r="F553" s="21"/>
      <c r="G553" s="21"/>
    </row>
    <row r="554" spans="1:7" ht="12.75" customHeight="1">
      <c r="A554" s="22"/>
      <c r="B554" s="21"/>
      <c r="C554" s="21"/>
      <c r="D554" s="21"/>
      <c r="E554" s="21"/>
      <c r="F554" s="21"/>
      <c r="G554" s="21"/>
    </row>
    <row r="555" spans="1:7" ht="12.75" customHeight="1">
      <c r="A555" s="22"/>
      <c r="B555" s="21"/>
      <c r="C555" s="21"/>
      <c r="D555" s="21"/>
      <c r="E555" s="21"/>
      <c r="F555" s="21"/>
      <c r="G555" s="21"/>
    </row>
    <row r="556" spans="1:7" ht="12.75" customHeight="1">
      <c r="A556" s="22"/>
      <c r="B556" s="21"/>
      <c r="C556" s="21"/>
      <c r="D556" s="21"/>
      <c r="E556" s="21"/>
      <c r="F556" s="21"/>
      <c r="G556" s="21"/>
    </row>
    <row r="557" spans="1:7" ht="12.75" customHeight="1">
      <c r="A557" s="22"/>
      <c r="B557" s="21"/>
      <c r="C557" s="21"/>
      <c r="D557" s="21"/>
      <c r="E557" s="21"/>
      <c r="F557" s="21"/>
      <c r="G557" s="21"/>
    </row>
    <row r="558" spans="1:7" ht="12.75" customHeight="1">
      <c r="A558" s="22"/>
      <c r="B558" s="21"/>
      <c r="C558" s="21"/>
      <c r="D558" s="21"/>
      <c r="E558" s="21"/>
      <c r="F558" s="21"/>
      <c r="G558" s="21"/>
    </row>
    <row r="559" spans="1:7" ht="12.75" customHeight="1">
      <c r="A559" s="22"/>
      <c r="B559" s="21"/>
      <c r="C559" s="21"/>
      <c r="D559" s="21"/>
      <c r="E559" s="21"/>
      <c r="F559" s="21"/>
      <c r="G559" s="21"/>
    </row>
    <row r="560" spans="1:7" ht="12.75" customHeight="1">
      <c r="A560" s="22"/>
      <c r="B560" s="21"/>
      <c r="C560" s="21"/>
      <c r="D560" s="21"/>
      <c r="E560" s="21"/>
      <c r="F560" s="21"/>
      <c r="G560" s="21"/>
    </row>
    <row r="561" spans="1:7" ht="12.75" customHeight="1">
      <c r="A561" s="22"/>
      <c r="B561" s="21"/>
      <c r="C561" s="21"/>
      <c r="D561" s="21"/>
      <c r="E561" s="21"/>
      <c r="F561" s="21"/>
      <c r="G561" s="21"/>
    </row>
    <row r="562" spans="1:7" ht="12.75" customHeight="1">
      <c r="A562" s="22"/>
      <c r="B562" s="21"/>
      <c r="C562" s="21"/>
      <c r="D562" s="21"/>
      <c r="E562" s="21"/>
      <c r="F562" s="21"/>
      <c r="G562" s="21"/>
    </row>
    <row r="563" spans="1:7" ht="12.75" customHeight="1">
      <c r="A563" s="22"/>
      <c r="B563" s="21"/>
      <c r="C563" s="21"/>
      <c r="D563" s="21"/>
      <c r="E563" s="21"/>
      <c r="F563" s="21"/>
      <c r="G563" s="21"/>
    </row>
    <row r="564" spans="1:7" ht="12.75" customHeight="1">
      <c r="A564" s="22"/>
      <c r="B564" s="21"/>
      <c r="C564" s="21"/>
      <c r="D564" s="21"/>
      <c r="E564" s="21"/>
      <c r="F564" s="21"/>
      <c r="G564" s="21"/>
    </row>
    <row r="565" spans="1:7" ht="12.75" customHeight="1">
      <c r="A565" s="22"/>
      <c r="B565" s="21"/>
      <c r="C565" s="21"/>
      <c r="D565" s="21"/>
      <c r="E565" s="21"/>
      <c r="F565" s="21"/>
      <c r="G565" s="21"/>
    </row>
    <row r="566" spans="1:7" ht="12.75" customHeight="1">
      <c r="A566" s="22"/>
      <c r="B566" s="21"/>
      <c r="C566" s="21"/>
      <c r="D566" s="21"/>
      <c r="E566" s="21"/>
      <c r="F566" s="21"/>
      <c r="G566" s="21"/>
    </row>
    <row r="567" spans="1:7" ht="12.75" customHeight="1">
      <c r="A567" s="22"/>
      <c r="B567" s="21"/>
      <c r="C567" s="21"/>
      <c r="D567" s="21"/>
      <c r="E567" s="21"/>
      <c r="F567" s="21"/>
      <c r="G567" s="21"/>
    </row>
    <row r="568" spans="1:7" ht="12.75" customHeight="1">
      <c r="A568" s="22"/>
      <c r="B568" s="21"/>
      <c r="C568" s="21"/>
      <c r="D568" s="21"/>
      <c r="E568" s="21"/>
      <c r="F568" s="21"/>
      <c r="G568" s="21"/>
    </row>
    <row r="569" spans="1:7" ht="12.75" customHeight="1">
      <c r="A569" s="22"/>
      <c r="B569" s="21"/>
      <c r="C569" s="21"/>
      <c r="D569" s="21"/>
      <c r="E569" s="21"/>
      <c r="F569" s="21"/>
      <c r="G569" s="21"/>
    </row>
    <row r="570" spans="1:7" ht="12.75" customHeight="1">
      <c r="A570" s="22"/>
      <c r="B570" s="21"/>
      <c r="C570" s="21"/>
      <c r="D570" s="21"/>
      <c r="E570" s="21"/>
      <c r="F570" s="21"/>
      <c r="G570" s="21"/>
    </row>
    <row r="571" spans="1:7" ht="12.75" customHeight="1">
      <c r="A571" s="22"/>
      <c r="B571" s="21"/>
      <c r="C571" s="21"/>
      <c r="D571" s="21"/>
      <c r="E571" s="21"/>
      <c r="F571" s="21"/>
      <c r="G571" s="21"/>
    </row>
    <row r="572" spans="1:7" ht="12.75" customHeight="1">
      <c r="A572" s="22"/>
      <c r="B572" s="21"/>
      <c r="C572" s="21"/>
      <c r="D572" s="21"/>
      <c r="E572" s="21"/>
      <c r="F572" s="21"/>
      <c r="G572" s="21"/>
    </row>
    <row r="573" spans="1:7" ht="12.75" customHeight="1">
      <c r="A573" s="22"/>
      <c r="B573" s="21"/>
      <c r="C573" s="21"/>
      <c r="D573" s="21"/>
      <c r="E573" s="21"/>
      <c r="F573" s="21"/>
      <c r="G573" s="21"/>
    </row>
    <row r="574" spans="1:7" ht="12.75" customHeight="1">
      <c r="A574" s="22"/>
      <c r="B574" s="21"/>
      <c r="C574" s="21"/>
      <c r="D574" s="21"/>
      <c r="E574" s="21"/>
      <c r="F574" s="21"/>
      <c r="G574" s="21"/>
    </row>
    <row r="575" spans="1:7" ht="12.75" customHeight="1">
      <c r="A575" s="22"/>
      <c r="B575" s="21"/>
      <c r="C575" s="21"/>
      <c r="D575" s="21"/>
      <c r="E575" s="21"/>
      <c r="F575" s="21"/>
      <c r="G575" s="21"/>
    </row>
    <row r="576" spans="1:7" ht="12.75" customHeight="1">
      <c r="A576" s="22"/>
      <c r="B576" s="21"/>
      <c r="C576" s="21"/>
      <c r="D576" s="21"/>
      <c r="E576" s="21"/>
      <c r="F576" s="21"/>
      <c r="G576" s="21"/>
    </row>
    <row r="577" spans="1:7" ht="12.75" customHeight="1">
      <c r="A577" s="22"/>
      <c r="B577" s="21"/>
      <c r="C577" s="21"/>
      <c r="D577" s="21"/>
      <c r="E577" s="21"/>
      <c r="F577" s="21"/>
      <c r="G577" s="21"/>
    </row>
    <row r="578" spans="1:7" ht="12.75" customHeight="1">
      <c r="A578" s="22"/>
      <c r="B578" s="21"/>
      <c r="C578" s="21"/>
      <c r="D578" s="21"/>
      <c r="E578" s="21"/>
      <c r="F578" s="21"/>
      <c r="G578" s="21"/>
    </row>
    <row r="579" spans="1:7" ht="12.75" customHeight="1">
      <c r="A579" s="22"/>
      <c r="B579" s="21"/>
      <c r="C579" s="21"/>
      <c r="D579" s="21"/>
      <c r="E579" s="21"/>
      <c r="F579" s="21"/>
      <c r="G579" s="21"/>
    </row>
    <row r="580" spans="1:7" ht="12.75" customHeight="1">
      <c r="A580" s="22"/>
      <c r="B580" s="21"/>
      <c r="C580" s="21"/>
      <c r="D580" s="21"/>
      <c r="E580" s="21"/>
      <c r="F580" s="21"/>
      <c r="G580" s="21"/>
    </row>
    <row r="581" spans="1:7" ht="12.75" customHeight="1">
      <c r="A581" s="22"/>
      <c r="B581" s="21"/>
      <c r="C581" s="21"/>
      <c r="D581" s="21"/>
      <c r="E581" s="21"/>
      <c r="F581" s="21"/>
      <c r="G581" s="21"/>
    </row>
    <row r="582" spans="1:7" ht="12.75" customHeight="1">
      <c r="A582" s="22"/>
      <c r="B582" s="21"/>
      <c r="C582" s="21"/>
      <c r="D582" s="21"/>
      <c r="E582" s="21"/>
      <c r="F582" s="21"/>
      <c r="G582" s="21"/>
    </row>
    <row r="583" spans="1:7" ht="12.75" customHeight="1">
      <c r="A583" s="22"/>
      <c r="B583" s="21"/>
      <c r="C583" s="21"/>
      <c r="D583" s="21"/>
      <c r="E583" s="21"/>
      <c r="F583" s="21"/>
      <c r="G583" s="21"/>
    </row>
    <row r="584" spans="1:7" ht="12.75" customHeight="1">
      <c r="A584" s="22"/>
      <c r="B584" s="21"/>
      <c r="C584" s="21"/>
      <c r="D584" s="21"/>
      <c r="E584" s="21"/>
      <c r="F584" s="21"/>
      <c r="G584" s="21"/>
    </row>
    <row r="585" spans="1:7" ht="12.75" customHeight="1">
      <c r="A585" s="22"/>
      <c r="B585" s="21"/>
      <c r="C585" s="21"/>
      <c r="D585" s="21"/>
      <c r="E585" s="21"/>
      <c r="F585" s="21"/>
      <c r="G585" s="21"/>
    </row>
    <row r="586" spans="1:7" ht="12.75" customHeight="1">
      <c r="A586" s="22"/>
      <c r="B586" s="21"/>
      <c r="C586" s="21"/>
      <c r="D586" s="21"/>
      <c r="E586" s="21"/>
      <c r="F586" s="21"/>
      <c r="G586" s="21"/>
    </row>
    <row r="587" spans="1:7" ht="12.75" customHeight="1">
      <c r="A587" s="22"/>
      <c r="B587" s="21"/>
      <c r="C587" s="21"/>
      <c r="D587" s="21"/>
      <c r="E587" s="21"/>
      <c r="F587" s="21"/>
      <c r="G587" s="21"/>
    </row>
    <row r="588" spans="1:7" ht="12.75" customHeight="1">
      <c r="A588" s="22"/>
      <c r="B588" s="21"/>
      <c r="C588" s="21"/>
      <c r="D588" s="21"/>
      <c r="E588" s="21"/>
      <c r="F588" s="21"/>
      <c r="G588" s="21"/>
    </row>
    <row r="589" spans="1:7" ht="12.75" customHeight="1">
      <c r="A589" s="22"/>
      <c r="B589" s="21"/>
      <c r="C589" s="21"/>
      <c r="D589" s="21"/>
      <c r="E589" s="21"/>
      <c r="F589" s="21"/>
      <c r="G589" s="21"/>
    </row>
    <row r="590" spans="1:7" ht="12.75" customHeight="1">
      <c r="A590" s="22"/>
      <c r="B590" s="21"/>
      <c r="C590" s="21"/>
      <c r="D590" s="21"/>
      <c r="E590" s="21"/>
      <c r="F590" s="21"/>
      <c r="G590" s="21"/>
    </row>
    <row r="591" spans="1:7" ht="12.75" customHeight="1">
      <c r="A591" s="22"/>
      <c r="B591" s="21"/>
      <c r="C591" s="21"/>
      <c r="D591" s="21"/>
      <c r="E591" s="21"/>
      <c r="F591" s="21"/>
      <c r="G591" s="21"/>
    </row>
    <row r="592" spans="1:7" ht="12.75" customHeight="1">
      <c r="A592" s="22"/>
      <c r="B592" s="21"/>
      <c r="C592" s="21"/>
      <c r="D592" s="21"/>
      <c r="E592" s="21"/>
      <c r="F592" s="21"/>
      <c r="G592" s="21"/>
    </row>
    <row r="593" spans="1:7" ht="12.75" customHeight="1">
      <c r="A593" s="22"/>
      <c r="B593" s="21"/>
      <c r="C593" s="21"/>
      <c r="D593" s="21"/>
      <c r="E593" s="21"/>
      <c r="F593" s="21"/>
      <c r="G593" s="21"/>
    </row>
    <row r="594" spans="1:7" ht="12.75" customHeight="1">
      <c r="A594" s="22"/>
      <c r="B594" s="21"/>
      <c r="C594" s="21"/>
      <c r="D594" s="21"/>
      <c r="E594" s="21"/>
      <c r="F594" s="21"/>
      <c r="G594" s="21"/>
    </row>
    <row r="595" spans="1:7" ht="12.75" customHeight="1">
      <c r="A595" s="22"/>
      <c r="B595" s="21"/>
      <c r="C595" s="21"/>
      <c r="D595" s="21"/>
      <c r="E595" s="21"/>
      <c r="F595" s="21"/>
      <c r="G595" s="21"/>
    </row>
    <row r="596" spans="1:7" ht="12.75" customHeight="1">
      <c r="A596" s="22"/>
      <c r="B596" s="21"/>
      <c r="C596" s="21"/>
      <c r="D596" s="21"/>
      <c r="E596" s="21"/>
      <c r="F596" s="21"/>
      <c r="G596" s="21"/>
    </row>
    <row r="597" spans="1:7" ht="12.75" customHeight="1">
      <c r="A597" s="22"/>
      <c r="B597" s="21"/>
      <c r="C597" s="21"/>
      <c r="D597" s="21"/>
      <c r="E597" s="21"/>
      <c r="F597" s="21"/>
      <c r="G597" s="21"/>
    </row>
    <row r="598" spans="1:7" ht="12.75" customHeight="1">
      <c r="A598" s="22"/>
      <c r="B598" s="21"/>
      <c r="C598" s="21"/>
      <c r="D598" s="21"/>
      <c r="E598" s="21"/>
      <c r="F598" s="21"/>
      <c r="G598" s="21"/>
    </row>
    <row r="599" spans="1:7" ht="12.75" customHeight="1">
      <c r="A599" s="22"/>
      <c r="B599" s="21"/>
      <c r="C599" s="21"/>
      <c r="D599" s="21"/>
      <c r="E599" s="21"/>
      <c r="F599" s="21"/>
      <c r="G599" s="21"/>
    </row>
    <row r="600" spans="1:7" ht="12.75" customHeight="1">
      <c r="A600" s="22"/>
      <c r="B600" s="21"/>
      <c r="C600" s="21"/>
      <c r="D600" s="21"/>
      <c r="E600" s="21"/>
      <c r="F600" s="21"/>
      <c r="G600" s="21"/>
    </row>
    <row r="601" spans="1:7" ht="12.75" customHeight="1">
      <c r="A601" s="22"/>
      <c r="B601" s="21"/>
      <c r="C601" s="21"/>
      <c r="D601" s="21"/>
      <c r="E601" s="21"/>
      <c r="F601" s="21"/>
      <c r="G601" s="21"/>
    </row>
    <row r="602" spans="1:7" ht="12.75" customHeight="1">
      <c r="A602" s="22"/>
      <c r="B602" s="21"/>
      <c r="C602" s="21"/>
      <c r="D602" s="21"/>
      <c r="E602" s="21"/>
      <c r="F602" s="21"/>
      <c r="G602" s="21"/>
    </row>
    <row r="603" spans="1:7" ht="12.75" customHeight="1">
      <c r="A603" s="22"/>
      <c r="B603" s="21"/>
      <c r="C603" s="21"/>
      <c r="D603" s="21"/>
      <c r="E603" s="21"/>
      <c r="F603" s="21"/>
      <c r="G603" s="21"/>
    </row>
    <row r="604" spans="1:7" ht="12.75" customHeight="1">
      <c r="A604" s="22"/>
      <c r="B604" s="21"/>
      <c r="C604" s="21"/>
      <c r="D604" s="21"/>
      <c r="E604" s="21"/>
      <c r="F604" s="21"/>
      <c r="G604" s="21"/>
    </row>
    <row r="605" spans="1:7" ht="12.75" customHeight="1">
      <c r="A605" s="22"/>
      <c r="B605" s="21"/>
      <c r="C605" s="21"/>
      <c r="D605" s="21"/>
      <c r="E605" s="21"/>
      <c r="F605" s="21"/>
      <c r="G605" s="21"/>
    </row>
    <row r="606" spans="1:7" ht="12.75" customHeight="1">
      <c r="A606" s="22"/>
      <c r="B606" s="21"/>
      <c r="C606" s="21"/>
      <c r="D606" s="21"/>
      <c r="E606" s="21"/>
      <c r="F606" s="21"/>
      <c r="G606" s="21"/>
    </row>
    <row r="607" spans="1:7" ht="12.75" customHeight="1">
      <c r="A607" s="22"/>
      <c r="B607" s="21"/>
      <c r="C607" s="21"/>
      <c r="D607" s="21"/>
      <c r="E607" s="21"/>
      <c r="F607" s="21"/>
      <c r="G607" s="21"/>
    </row>
    <row r="608" spans="1:7" ht="12.75" customHeight="1">
      <c r="A608" s="22"/>
      <c r="B608" s="21"/>
      <c r="C608" s="21"/>
      <c r="D608" s="21"/>
      <c r="E608" s="21"/>
      <c r="F608" s="21"/>
      <c r="G608" s="21"/>
    </row>
    <row r="609" spans="1:7" ht="12.75" customHeight="1">
      <c r="A609" s="22"/>
      <c r="B609" s="21"/>
      <c r="C609" s="21"/>
      <c r="D609" s="21"/>
      <c r="E609" s="21"/>
      <c r="F609" s="21"/>
      <c r="G609" s="21"/>
    </row>
    <row r="610" spans="1:7" ht="12.75" customHeight="1">
      <c r="A610" s="22"/>
      <c r="B610" s="21"/>
      <c r="C610" s="21"/>
      <c r="D610" s="21"/>
      <c r="E610" s="21"/>
      <c r="F610" s="21"/>
      <c r="G610" s="21"/>
    </row>
    <row r="611" spans="1:7" ht="12.75" customHeight="1">
      <c r="A611" s="22"/>
      <c r="B611" s="21"/>
      <c r="C611" s="21"/>
      <c r="D611" s="21"/>
      <c r="E611" s="21"/>
      <c r="F611" s="21"/>
      <c r="G611" s="21"/>
    </row>
    <row r="612" spans="1:7" ht="12.75" customHeight="1">
      <c r="A612" s="22"/>
      <c r="B612" s="21"/>
      <c r="C612" s="21"/>
      <c r="D612" s="21"/>
      <c r="E612" s="21"/>
      <c r="F612" s="21"/>
      <c r="G612" s="21"/>
    </row>
    <row r="613" spans="1:7" ht="12.75" customHeight="1">
      <c r="A613" s="22"/>
      <c r="B613" s="21"/>
      <c r="C613" s="21"/>
      <c r="D613" s="21"/>
      <c r="E613" s="21"/>
      <c r="F613" s="21"/>
      <c r="G613" s="21"/>
    </row>
    <row r="614" spans="1:7" ht="12.75" customHeight="1">
      <c r="A614" s="22"/>
      <c r="B614" s="21"/>
      <c r="C614" s="21"/>
      <c r="D614" s="21"/>
      <c r="E614" s="21"/>
      <c r="F614" s="21"/>
      <c r="G614" s="21"/>
    </row>
    <row r="615" spans="1:7" ht="12.75" customHeight="1">
      <c r="A615" s="22"/>
      <c r="B615" s="21"/>
      <c r="C615" s="21"/>
      <c r="D615" s="21"/>
      <c r="E615" s="21"/>
      <c r="F615" s="21"/>
      <c r="G615" s="21"/>
    </row>
    <row r="616" spans="1:7" ht="12.75" customHeight="1">
      <c r="A616" s="22"/>
      <c r="B616" s="21"/>
      <c r="C616" s="21"/>
      <c r="D616" s="21"/>
      <c r="E616" s="21"/>
      <c r="F616" s="21"/>
      <c r="G616" s="21"/>
    </row>
    <row r="617" spans="1:7" ht="12.75" customHeight="1">
      <c r="A617" s="22"/>
      <c r="B617" s="21"/>
      <c r="C617" s="21"/>
      <c r="D617" s="21"/>
      <c r="E617" s="21"/>
      <c r="F617" s="21"/>
      <c r="G617" s="21"/>
    </row>
    <row r="618" spans="1:7" ht="12.75" customHeight="1">
      <c r="A618" s="22"/>
      <c r="B618" s="21"/>
      <c r="C618" s="21"/>
      <c r="D618" s="21"/>
      <c r="E618" s="21"/>
      <c r="F618" s="21"/>
      <c r="G618" s="21"/>
    </row>
    <row r="619" spans="1:7" ht="12.75" customHeight="1">
      <c r="A619" s="22"/>
      <c r="B619" s="21"/>
      <c r="C619" s="21"/>
      <c r="D619" s="21"/>
      <c r="E619" s="21"/>
      <c r="F619" s="21"/>
      <c r="G619" s="21"/>
    </row>
    <row r="620" spans="1:7" ht="12.75" customHeight="1">
      <c r="A620" s="22"/>
      <c r="B620" s="21"/>
      <c r="C620" s="21"/>
      <c r="D620" s="21"/>
      <c r="E620" s="21"/>
      <c r="F620" s="21"/>
      <c r="G620" s="21"/>
    </row>
    <row r="621" spans="1:7" ht="12.75" customHeight="1">
      <c r="A621" s="22"/>
      <c r="B621" s="21"/>
      <c r="C621" s="21"/>
      <c r="D621" s="21"/>
      <c r="E621" s="21"/>
      <c r="F621" s="21"/>
      <c r="G621" s="21"/>
    </row>
    <row r="622" spans="1:7" ht="12.75" customHeight="1">
      <c r="A622" s="22"/>
      <c r="B622" s="21"/>
      <c r="C622" s="21"/>
      <c r="D622" s="21"/>
      <c r="E622" s="21"/>
      <c r="F622" s="21"/>
      <c r="G622" s="21"/>
    </row>
    <row r="623" spans="1:7" ht="12.75" customHeight="1">
      <c r="A623" s="22"/>
      <c r="B623" s="21"/>
      <c r="C623" s="21"/>
      <c r="D623" s="21"/>
      <c r="E623" s="21"/>
      <c r="F623" s="21"/>
      <c r="G623" s="21"/>
    </row>
    <row r="624" spans="1:7" ht="12.75" customHeight="1">
      <c r="A624" s="22"/>
      <c r="B624" s="21"/>
      <c r="C624" s="21"/>
      <c r="D624" s="21"/>
      <c r="E624" s="21"/>
      <c r="F624" s="21"/>
      <c r="G624" s="21"/>
    </row>
    <row r="625" spans="1:7" ht="12.75" customHeight="1">
      <c r="A625" s="22"/>
      <c r="B625" s="21"/>
      <c r="C625" s="21"/>
      <c r="D625" s="21"/>
      <c r="E625" s="21"/>
      <c r="F625" s="21"/>
      <c r="G625" s="21"/>
    </row>
    <row r="626" spans="1:7" ht="12.75" customHeight="1">
      <c r="A626" s="22"/>
      <c r="B626" s="21"/>
      <c r="C626" s="21"/>
      <c r="D626" s="21"/>
      <c r="E626" s="21"/>
      <c r="F626" s="21"/>
      <c r="G626" s="21"/>
    </row>
    <row r="627" spans="1:7" ht="12.75" customHeight="1">
      <c r="A627" s="22"/>
      <c r="B627" s="21"/>
      <c r="C627" s="21"/>
      <c r="D627" s="21"/>
      <c r="E627" s="21"/>
      <c r="F627" s="21"/>
      <c r="G627" s="21"/>
    </row>
    <row r="628" spans="1:7" ht="12.75" customHeight="1">
      <c r="A628" s="22"/>
      <c r="B628" s="21"/>
      <c r="C628" s="21"/>
      <c r="D628" s="21"/>
      <c r="E628" s="21"/>
      <c r="F628" s="21"/>
      <c r="G628" s="21"/>
    </row>
    <row r="629" spans="1:7" ht="12.75" customHeight="1">
      <c r="A629" s="22"/>
      <c r="B629" s="21"/>
      <c r="C629" s="21"/>
      <c r="D629" s="21"/>
      <c r="E629" s="21"/>
      <c r="F629" s="21"/>
      <c r="G629" s="21"/>
    </row>
    <row r="630" spans="1:7" ht="12.75" customHeight="1">
      <c r="A630" s="22"/>
      <c r="B630" s="21"/>
      <c r="C630" s="21"/>
      <c r="D630" s="21"/>
      <c r="E630" s="21"/>
      <c r="F630" s="21"/>
      <c r="G630" s="21"/>
    </row>
    <row r="631" spans="1:7" ht="12.75" customHeight="1">
      <c r="A631" s="22"/>
      <c r="B631" s="21"/>
      <c r="C631" s="21"/>
      <c r="D631" s="21"/>
      <c r="E631" s="21"/>
      <c r="F631" s="21"/>
      <c r="G631" s="21"/>
    </row>
    <row r="632" spans="1:7" ht="12.75" customHeight="1">
      <c r="A632" s="22"/>
      <c r="B632" s="21"/>
      <c r="C632" s="21"/>
      <c r="D632" s="21"/>
      <c r="E632" s="21"/>
      <c r="F632" s="21"/>
      <c r="G632" s="21"/>
    </row>
    <row r="633" spans="1:7" ht="12.75" customHeight="1">
      <c r="A633" s="22"/>
      <c r="B633" s="21"/>
      <c r="C633" s="21"/>
      <c r="D633" s="21"/>
      <c r="E633" s="21"/>
      <c r="F633" s="21"/>
      <c r="G633" s="21"/>
    </row>
    <row r="634" spans="1:7" ht="12.75" customHeight="1">
      <c r="A634" s="22"/>
      <c r="B634" s="21"/>
      <c r="C634" s="21"/>
      <c r="D634" s="21"/>
      <c r="E634" s="21"/>
      <c r="F634" s="21"/>
      <c r="G634" s="21"/>
    </row>
    <row r="635" spans="1:7" ht="12.75" customHeight="1">
      <c r="A635" s="22"/>
      <c r="B635" s="21"/>
      <c r="C635" s="21"/>
      <c r="D635" s="21"/>
      <c r="E635" s="21"/>
      <c r="F635" s="21"/>
      <c r="G635" s="21"/>
    </row>
    <row r="636" spans="1:7" ht="12.75" customHeight="1">
      <c r="A636" s="22"/>
      <c r="B636" s="21"/>
      <c r="C636" s="21"/>
      <c r="D636" s="21"/>
      <c r="E636" s="21"/>
      <c r="F636" s="21"/>
      <c r="G636" s="21"/>
    </row>
    <row r="637" spans="1:7" ht="12.75" customHeight="1">
      <c r="A637" s="22"/>
      <c r="B637" s="21"/>
      <c r="C637" s="21"/>
      <c r="D637" s="21"/>
      <c r="E637" s="21"/>
      <c r="F637" s="21"/>
      <c r="G637" s="21"/>
    </row>
    <row r="638" spans="1:7" ht="12.75" customHeight="1">
      <c r="A638" s="22"/>
      <c r="B638" s="21"/>
      <c r="C638" s="21"/>
      <c r="D638" s="21"/>
      <c r="E638" s="21"/>
      <c r="F638" s="21"/>
      <c r="G638" s="21"/>
    </row>
    <row r="639" spans="1:7" ht="12.75" customHeight="1">
      <c r="A639" s="22"/>
      <c r="B639" s="21"/>
      <c r="C639" s="21"/>
      <c r="D639" s="21"/>
      <c r="E639" s="21"/>
      <c r="F639" s="21"/>
      <c r="G639" s="21"/>
    </row>
    <row r="640" spans="1:7" ht="12.75" customHeight="1">
      <c r="A640" s="22"/>
      <c r="B640" s="21"/>
      <c r="C640" s="21"/>
      <c r="D640" s="21"/>
      <c r="E640" s="21"/>
      <c r="F640" s="21"/>
      <c r="G640" s="21"/>
    </row>
    <row r="641" spans="1:7" ht="12.75" customHeight="1">
      <c r="A641" s="22"/>
      <c r="B641" s="21"/>
      <c r="C641" s="21"/>
      <c r="D641" s="21"/>
      <c r="E641" s="21"/>
      <c r="F641" s="21"/>
      <c r="G641" s="21"/>
    </row>
    <row r="642" spans="1:7" ht="12.75" customHeight="1">
      <c r="A642" s="22"/>
      <c r="B642" s="21"/>
      <c r="C642" s="21"/>
      <c r="D642" s="21"/>
      <c r="E642" s="21"/>
      <c r="F642" s="21"/>
      <c r="G642" s="21"/>
    </row>
    <row r="643" spans="1:7" ht="12.75" customHeight="1">
      <c r="A643" s="22"/>
      <c r="B643" s="21"/>
      <c r="C643" s="21"/>
      <c r="D643" s="21"/>
      <c r="E643" s="21"/>
      <c r="F643" s="21"/>
      <c r="G643" s="21"/>
    </row>
    <row r="644" spans="1:7" ht="12.75" customHeight="1">
      <c r="A644" s="22"/>
      <c r="B644" s="21"/>
      <c r="C644" s="21"/>
      <c r="D644" s="21"/>
      <c r="E644" s="21"/>
      <c r="F644" s="21"/>
      <c r="G644" s="21"/>
    </row>
    <row r="645" spans="1:7" ht="12.75" customHeight="1">
      <c r="A645" s="22"/>
      <c r="B645" s="21"/>
      <c r="C645" s="21"/>
      <c r="D645" s="21"/>
      <c r="E645" s="21"/>
      <c r="F645" s="21"/>
      <c r="G645" s="21"/>
    </row>
    <row r="646" spans="1:7" ht="12.75" customHeight="1">
      <c r="A646" s="22"/>
      <c r="B646" s="21"/>
      <c r="C646" s="21"/>
      <c r="D646" s="21"/>
      <c r="E646" s="21"/>
      <c r="F646" s="21"/>
      <c r="G646" s="21"/>
    </row>
    <row r="647" spans="1:7" ht="12.75" customHeight="1">
      <c r="A647" s="22"/>
      <c r="B647" s="21"/>
      <c r="C647" s="21"/>
      <c r="D647" s="21"/>
      <c r="E647" s="21"/>
      <c r="F647" s="21"/>
      <c r="G647" s="21"/>
    </row>
    <row r="648" spans="1:7" ht="12.75" customHeight="1">
      <c r="A648" s="22"/>
      <c r="B648" s="21"/>
      <c r="C648" s="21"/>
      <c r="D648" s="21"/>
      <c r="E648" s="21"/>
      <c r="F648" s="21"/>
      <c r="G648" s="21"/>
    </row>
    <row r="649" spans="1:7" ht="12.75" customHeight="1">
      <c r="A649" s="22"/>
      <c r="B649" s="21"/>
      <c r="C649" s="21"/>
      <c r="D649" s="21"/>
      <c r="E649" s="21"/>
      <c r="F649" s="21"/>
      <c r="G649" s="21"/>
    </row>
    <row r="650" spans="1:7" ht="12.75" customHeight="1">
      <c r="A650" s="22"/>
      <c r="B650" s="21"/>
      <c r="C650" s="21"/>
      <c r="D650" s="21"/>
      <c r="E650" s="21"/>
      <c r="F650" s="21"/>
      <c r="G650" s="21"/>
    </row>
    <row r="651" spans="1:7" ht="12.75" customHeight="1">
      <c r="A651" s="22"/>
      <c r="B651" s="21"/>
      <c r="C651" s="21"/>
      <c r="D651" s="21"/>
      <c r="E651" s="21"/>
      <c r="F651" s="21"/>
      <c r="G651" s="21"/>
    </row>
    <row r="652" spans="1:7" ht="12.75" customHeight="1">
      <c r="A652" s="22"/>
      <c r="B652" s="21"/>
      <c r="C652" s="21"/>
      <c r="D652" s="21"/>
      <c r="E652" s="21"/>
      <c r="F652" s="21"/>
      <c r="G652" s="21"/>
    </row>
    <row r="653" spans="1:7" ht="12.75" customHeight="1">
      <c r="A653" s="22"/>
      <c r="B653" s="21"/>
      <c r="C653" s="21"/>
      <c r="D653" s="21"/>
      <c r="E653" s="21"/>
      <c r="F653" s="21"/>
      <c r="G653" s="21"/>
    </row>
    <row r="654" spans="1:7" ht="12.75" customHeight="1">
      <c r="A654" s="22"/>
      <c r="B654" s="21"/>
      <c r="C654" s="21"/>
      <c r="D654" s="21"/>
      <c r="E654" s="21"/>
      <c r="F654" s="21"/>
      <c r="G654" s="21"/>
    </row>
    <row r="655" spans="1:7" ht="12.75" customHeight="1">
      <c r="A655" s="22"/>
      <c r="B655" s="21"/>
      <c r="C655" s="21"/>
      <c r="D655" s="21"/>
      <c r="E655" s="21"/>
      <c r="F655" s="21"/>
      <c r="G655" s="21"/>
    </row>
    <row r="656" spans="1:7" ht="12.75" customHeight="1">
      <c r="A656" s="22"/>
      <c r="B656" s="21"/>
      <c r="C656" s="21"/>
      <c r="D656" s="21"/>
      <c r="E656" s="21"/>
      <c r="F656" s="21"/>
      <c r="G656" s="21"/>
    </row>
    <row r="657" spans="1:7" ht="12.75" customHeight="1">
      <c r="A657" s="22"/>
      <c r="B657" s="21"/>
      <c r="C657" s="21"/>
      <c r="D657" s="21"/>
      <c r="E657" s="21"/>
      <c r="F657" s="21"/>
      <c r="G657" s="21"/>
    </row>
    <row r="658" spans="1:7" ht="12.75" customHeight="1">
      <c r="A658" s="22"/>
      <c r="B658" s="21"/>
      <c r="C658" s="21"/>
      <c r="D658" s="21"/>
      <c r="E658" s="21"/>
      <c r="F658" s="21"/>
      <c r="G658" s="21"/>
    </row>
    <row r="659" spans="1:7" ht="12.75" customHeight="1">
      <c r="A659" s="22"/>
      <c r="B659" s="21"/>
      <c r="C659" s="21"/>
      <c r="D659" s="21"/>
      <c r="E659" s="21"/>
      <c r="F659" s="21"/>
      <c r="G659" s="21"/>
    </row>
    <row r="660" spans="1:7" ht="12.75" customHeight="1">
      <c r="A660" s="22"/>
      <c r="B660" s="21"/>
      <c r="C660" s="21"/>
      <c r="D660" s="21"/>
      <c r="E660" s="21"/>
      <c r="F660" s="21"/>
      <c r="G660" s="21"/>
    </row>
    <row r="661" spans="1:7" ht="12.75" customHeight="1">
      <c r="A661" s="22"/>
      <c r="B661" s="21"/>
      <c r="C661" s="21"/>
      <c r="D661" s="21"/>
      <c r="E661" s="21"/>
      <c r="F661" s="21"/>
      <c r="G661" s="21"/>
    </row>
    <row r="662" spans="1:7" ht="12.75" customHeight="1">
      <c r="A662" s="22"/>
      <c r="B662" s="21"/>
      <c r="C662" s="21"/>
      <c r="D662" s="21"/>
      <c r="E662" s="21"/>
      <c r="F662" s="21"/>
      <c r="G662" s="21"/>
    </row>
    <row r="663" spans="1:7" ht="12.75" customHeight="1">
      <c r="A663" s="22"/>
      <c r="B663" s="21"/>
      <c r="C663" s="21"/>
      <c r="D663" s="21"/>
      <c r="E663" s="21"/>
      <c r="F663" s="21"/>
      <c r="G663" s="21"/>
    </row>
    <row r="664" spans="1:7" ht="12.75" customHeight="1">
      <c r="A664" s="22"/>
      <c r="B664" s="21"/>
      <c r="C664" s="21"/>
      <c r="D664" s="21"/>
      <c r="E664" s="21"/>
      <c r="F664" s="21"/>
      <c r="G664" s="21"/>
    </row>
    <row r="665" spans="1:7" ht="12.75" customHeight="1">
      <c r="A665" s="22"/>
      <c r="B665" s="21"/>
      <c r="C665" s="21"/>
      <c r="D665" s="21"/>
      <c r="E665" s="21"/>
      <c r="F665" s="21"/>
      <c r="G665" s="21"/>
    </row>
    <row r="666" spans="1:7" ht="12.75" customHeight="1">
      <c r="A666" s="22"/>
      <c r="B666" s="21"/>
      <c r="C666" s="21"/>
      <c r="D666" s="21"/>
      <c r="E666" s="21"/>
      <c r="F666" s="21"/>
      <c r="G666" s="21"/>
    </row>
    <row r="667" spans="1:7" ht="12.75" customHeight="1">
      <c r="A667" s="22"/>
      <c r="B667" s="21"/>
      <c r="C667" s="21"/>
      <c r="D667" s="21"/>
      <c r="E667" s="21"/>
      <c r="F667" s="21"/>
      <c r="G667" s="21"/>
    </row>
    <row r="668" spans="1:7" ht="12.75" customHeight="1">
      <c r="A668" s="22"/>
      <c r="B668" s="21"/>
      <c r="C668" s="21"/>
      <c r="D668" s="21"/>
      <c r="E668" s="21"/>
      <c r="F668" s="21"/>
      <c r="G668" s="21"/>
    </row>
    <row r="669" spans="1:7" ht="12.75" customHeight="1">
      <c r="A669" s="22"/>
      <c r="B669" s="21"/>
      <c r="C669" s="21"/>
      <c r="D669" s="21"/>
      <c r="E669" s="21"/>
      <c r="F669" s="21"/>
      <c r="G669" s="21"/>
    </row>
    <row r="670" spans="1:7" ht="12.75" customHeight="1">
      <c r="A670" s="22"/>
      <c r="B670" s="21"/>
      <c r="C670" s="21"/>
      <c r="D670" s="21"/>
      <c r="E670" s="21"/>
      <c r="F670" s="21"/>
      <c r="G670" s="21"/>
    </row>
    <row r="671" spans="1:7" ht="12.75" customHeight="1">
      <c r="A671" s="22"/>
      <c r="B671" s="21"/>
      <c r="C671" s="21"/>
      <c r="D671" s="21"/>
      <c r="E671" s="21"/>
      <c r="F671" s="21"/>
      <c r="G671" s="21"/>
    </row>
    <row r="672" spans="1:7" ht="12.75" customHeight="1">
      <c r="A672" s="22"/>
      <c r="B672" s="21"/>
      <c r="C672" s="21"/>
      <c r="D672" s="21"/>
      <c r="E672" s="21"/>
      <c r="F672" s="21"/>
      <c r="G672" s="21"/>
    </row>
    <row r="673" spans="1:7" ht="12.75" customHeight="1">
      <c r="A673" s="22"/>
      <c r="B673" s="21"/>
      <c r="C673" s="21"/>
      <c r="D673" s="21"/>
      <c r="E673" s="21"/>
      <c r="F673" s="21"/>
      <c r="G673" s="21"/>
    </row>
    <row r="674" spans="1:7" ht="12.75" customHeight="1">
      <c r="A674" s="22"/>
      <c r="B674" s="21"/>
      <c r="C674" s="21"/>
      <c r="D674" s="21"/>
      <c r="E674" s="21"/>
      <c r="F674" s="21"/>
      <c r="G674" s="21"/>
    </row>
    <row r="675" spans="1:7" ht="12.75" customHeight="1">
      <c r="A675" s="22"/>
      <c r="B675" s="21"/>
      <c r="C675" s="21"/>
      <c r="D675" s="21"/>
      <c r="E675" s="21"/>
      <c r="F675" s="21"/>
      <c r="G675" s="21"/>
    </row>
    <row r="676" spans="1:7" ht="12.75" customHeight="1">
      <c r="A676" s="22"/>
      <c r="B676" s="21"/>
      <c r="C676" s="21"/>
      <c r="D676" s="21"/>
      <c r="E676" s="21"/>
      <c r="F676" s="21"/>
      <c r="G676" s="21"/>
    </row>
    <row r="677" spans="1:7" ht="12.75" customHeight="1">
      <c r="A677" s="22"/>
      <c r="B677" s="21"/>
      <c r="C677" s="21"/>
      <c r="D677" s="21"/>
      <c r="E677" s="21"/>
      <c r="F677" s="21"/>
      <c r="G677" s="21"/>
    </row>
    <row r="678" spans="1:7" ht="12.75" customHeight="1">
      <c r="A678" s="22"/>
      <c r="B678" s="21"/>
      <c r="C678" s="21"/>
      <c r="D678" s="21"/>
      <c r="E678" s="21"/>
      <c r="F678" s="21"/>
      <c r="G678" s="21"/>
    </row>
    <row r="679" spans="1:7" ht="12.75" customHeight="1">
      <c r="A679" s="22"/>
      <c r="B679" s="21"/>
      <c r="C679" s="21"/>
      <c r="D679" s="21"/>
      <c r="E679" s="21"/>
      <c r="F679" s="21"/>
      <c r="G679" s="21"/>
    </row>
    <row r="680" spans="1:7" ht="12.75" customHeight="1">
      <c r="A680" s="22"/>
      <c r="B680" s="21"/>
      <c r="C680" s="21"/>
      <c r="D680" s="21"/>
      <c r="E680" s="21"/>
      <c r="F680" s="21"/>
      <c r="G680" s="21"/>
    </row>
    <row r="681" spans="1:7" ht="12.75" customHeight="1">
      <c r="A681" s="22"/>
      <c r="B681" s="21"/>
      <c r="C681" s="21"/>
      <c r="D681" s="21"/>
      <c r="E681" s="21"/>
      <c r="F681" s="21"/>
      <c r="G681" s="21"/>
    </row>
    <row r="682" spans="1:7" ht="12.75" customHeight="1">
      <c r="A682" s="22"/>
      <c r="B682" s="21"/>
      <c r="C682" s="21"/>
      <c r="D682" s="21"/>
      <c r="E682" s="21"/>
      <c r="F682" s="21"/>
      <c r="G682" s="21"/>
    </row>
    <row r="683" spans="1:7" ht="12.75" customHeight="1">
      <c r="A683" s="22"/>
      <c r="B683" s="21"/>
      <c r="C683" s="21"/>
      <c r="D683" s="21"/>
      <c r="E683" s="21"/>
      <c r="F683" s="21"/>
      <c r="G683" s="21"/>
    </row>
    <row r="684" spans="1:7" ht="12.75" customHeight="1">
      <c r="A684" s="22"/>
      <c r="B684" s="21"/>
      <c r="C684" s="21"/>
      <c r="D684" s="21"/>
      <c r="E684" s="21"/>
      <c r="F684" s="21"/>
      <c r="G684" s="21"/>
    </row>
    <row r="685" spans="1:7" ht="12.75" customHeight="1">
      <c r="A685" s="22"/>
      <c r="B685" s="21"/>
      <c r="C685" s="21"/>
      <c r="D685" s="21"/>
      <c r="E685" s="21"/>
      <c r="F685" s="21"/>
      <c r="G685" s="21"/>
    </row>
    <row r="686" spans="1:7" ht="12.75" customHeight="1">
      <c r="A686" s="22"/>
      <c r="B686" s="21"/>
      <c r="C686" s="21"/>
      <c r="D686" s="21"/>
      <c r="E686" s="21"/>
      <c r="F686" s="21"/>
      <c r="G686" s="21"/>
    </row>
    <row r="687" spans="1:7" ht="12.75" customHeight="1">
      <c r="A687" s="22"/>
      <c r="B687" s="21"/>
      <c r="C687" s="21"/>
      <c r="D687" s="21"/>
      <c r="E687" s="21"/>
      <c r="F687" s="21"/>
      <c r="G687" s="21"/>
    </row>
    <row r="688" spans="1:7" ht="12.75" customHeight="1">
      <c r="A688" s="22"/>
      <c r="B688" s="21"/>
      <c r="C688" s="21"/>
      <c r="D688" s="21"/>
      <c r="E688" s="21"/>
      <c r="F688" s="21"/>
      <c r="G688" s="21"/>
    </row>
    <row r="689" spans="1:7" ht="12.75" customHeight="1">
      <c r="A689" s="22"/>
      <c r="B689" s="21"/>
      <c r="C689" s="21"/>
      <c r="D689" s="21"/>
      <c r="E689" s="21"/>
      <c r="F689" s="21"/>
      <c r="G689" s="21"/>
    </row>
    <row r="690" spans="1:7" ht="12.75" customHeight="1">
      <c r="A690" s="22"/>
      <c r="B690" s="21"/>
      <c r="C690" s="21"/>
      <c r="D690" s="21"/>
      <c r="E690" s="21"/>
      <c r="F690" s="21"/>
      <c r="G690" s="21"/>
    </row>
    <row r="691" spans="1:7" ht="12.75" customHeight="1">
      <c r="A691" s="22"/>
      <c r="B691" s="21"/>
      <c r="C691" s="21"/>
      <c r="D691" s="21"/>
      <c r="E691" s="21"/>
      <c r="F691" s="21"/>
      <c r="G691" s="21"/>
    </row>
    <row r="692" spans="1:7" ht="12.75" customHeight="1">
      <c r="A692" s="22"/>
      <c r="B692" s="21"/>
      <c r="C692" s="21"/>
      <c r="D692" s="21"/>
      <c r="E692" s="21"/>
      <c r="F692" s="21"/>
      <c r="G692" s="21"/>
    </row>
    <row r="693" spans="1:7" ht="12.75" customHeight="1">
      <c r="A693" s="22"/>
      <c r="B693" s="21"/>
      <c r="C693" s="21"/>
      <c r="D693" s="21"/>
      <c r="E693" s="21"/>
      <c r="F693" s="21"/>
      <c r="G693" s="21"/>
    </row>
    <row r="694" spans="1:7" ht="12.75" customHeight="1">
      <c r="A694" s="22"/>
      <c r="B694" s="21"/>
      <c r="C694" s="21"/>
      <c r="D694" s="21"/>
      <c r="E694" s="21"/>
      <c r="F694" s="21"/>
      <c r="G694" s="21"/>
    </row>
    <row r="695" spans="1:7" ht="12.75" customHeight="1">
      <c r="A695" s="22"/>
      <c r="B695" s="21"/>
      <c r="C695" s="21"/>
      <c r="D695" s="21"/>
      <c r="E695" s="21"/>
      <c r="F695" s="21"/>
      <c r="G695" s="21"/>
    </row>
    <row r="696" spans="1:7" ht="12.75" customHeight="1">
      <c r="A696" s="22"/>
      <c r="B696" s="21"/>
      <c r="C696" s="21"/>
      <c r="D696" s="21"/>
      <c r="E696" s="21"/>
      <c r="F696" s="21"/>
      <c r="G696" s="21"/>
    </row>
    <row r="697" spans="1:7" ht="12.75" customHeight="1">
      <c r="A697" s="22"/>
      <c r="B697" s="21"/>
      <c r="C697" s="21"/>
      <c r="D697" s="21"/>
      <c r="E697" s="21"/>
      <c r="F697" s="21"/>
      <c r="G697" s="21"/>
    </row>
    <row r="698" spans="1:7" ht="12.75" customHeight="1">
      <c r="A698" s="22"/>
      <c r="B698" s="21"/>
      <c r="C698" s="21"/>
      <c r="D698" s="21"/>
      <c r="E698" s="21"/>
      <c r="F698" s="21"/>
      <c r="G698" s="21"/>
    </row>
    <row r="699" spans="1:7" ht="12.75" customHeight="1">
      <c r="A699" s="22"/>
      <c r="B699" s="21"/>
      <c r="C699" s="21"/>
      <c r="D699" s="21"/>
      <c r="E699" s="21"/>
      <c r="F699" s="21"/>
      <c r="G699" s="21"/>
    </row>
    <row r="700" spans="1:7" ht="12.75" customHeight="1">
      <c r="A700" s="22"/>
      <c r="B700" s="21"/>
      <c r="C700" s="21"/>
      <c r="D700" s="21"/>
      <c r="E700" s="21"/>
      <c r="F700" s="21"/>
      <c r="G700" s="21"/>
    </row>
    <row r="701" spans="1:7" ht="12.75" customHeight="1">
      <c r="A701" s="22"/>
      <c r="B701" s="21"/>
      <c r="C701" s="21"/>
      <c r="D701" s="21"/>
      <c r="E701" s="21"/>
      <c r="F701" s="21"/>
      <c r="G701" s="21"/>
    </row>
    <row r="702" spans="1:7" ht="12.75" customHeight="1">
      <c r="A702" s="22"/>
      <c r="B702" s="21"/>
      <c r="C702" s="21"/>
      <c r="D702" s="21"/>
      <c r="E702" s="21"/>
      <c r="F702" s="21"/>
      <c r="G702" s="21"/>
    </row>
    <row r="703" spans="1:7" ht="12.75" customHeight="1">
      <c r="A703" s="22"/>
      <c r="B703" s="21"/>
      <c r="C703" s="21"/>
      <c r="D703" s="21"/>
      <c r="E703" s="21"/>
      <c r="F703" s="21"/>
      <c r="G703" s="21"/>
    </row>
    <row r="704" spans="1:7" ht="12.75" customHeight="1">
      <c r="A704" s="22"/>
      <c r="B704" s="21"/>
      <c r="C704" s="21"/>
      <c r="D704" s="21"/>
      <c r="E704" s="21"/>
      <c r="F704" s="21"/>
      <c r="G704" s="21"/>
    </row>
    <row r="705" spans="1:7" ht="12.75" customHeight="1">
      <c r="A705" s="22"/>
      <c r="B705" s="21"/>
      <c r="C705" s="21"/>
      <c r="D705" s="21"/>
      <c r="E705" s="21"/>
      <c r="F705" s="21"/>
      <c r="G705" s="21"/>
    </row>
    <row r="706" spans="1:7" ht="12.75" customHeight="1">
      <c r="A706" s="22"/>
      <c r="B706" s="21"/>
      <c r="C706" s="21"/>
      <c r="D706" s="21"/>
      <c r="E706" s="21"/>
      <c r="F706" s="21"/>
      <c r="G706" s="21"/>
    </row>
    <row r="707" spans="1:7" ht="12.75" customHeight="1">
      <c r="A707" s="22"/>
      <c r="B707" s="21"/>
      <c r="C707" s="21"/>
      <c r="D707" s="21"/>
      <c r="E707" s="21"/>
      <c r="F707" s="21"/>
      <c r="G707" s="21"/>
    </row>
    <row r="708" spans="1:7" ht="12.75" customHeight="1">
      <c r="A708" s="22"/>
      <c r="B708" s="21"/>
      <c r="C708" s="21"/>
      <c r="D708" s="21"/>
      <c r="E708" s="21"/>
      <c r="F708" s="21"/>
      <c r="G708" s="21"/>
    </row>
    <row r="709" spans="1:7" ht="12.75" customHeight="1">
      <c r="A709" s="22"/>
      <c r="B709" s="21"/>
      <c r="C709" s="21"/>
      <c r="D709" s="21"/>
      <c r="E709" s="21"/>
      <c r="F709" s="21"/>
      <c r="G709" s="21"/>
    </row>
    <row r="710" spans="1:7" ht="12.75" customHeight="1">
      <c r="A710" s="22"/>
      <c r="B710" s="21"/>
      <c r="C710" s="21"/>
      <c r="D710" s="21"/>
      <c r="E710" s="21"/>
      <c r="F710" s="21"/>
      <c r="G710" s="21"/>
    </row>
    <row r="711" spans="1:7" ht="12.75" customHeight="1">
      <c r="A711" s="22"/>
      <c r="B711" s="21"/>
      <c r="C711" s="21"/>
      <c r="D711" s="21"/>
      <c r="E711" s="21"/>
      <c r="F711" s="21"/>
      <c r="G711" s="21"/>
    </row>
    <row r="712" spans="1:7" ht="12.75" customHeight="1">
      <c r="A712" s="22"/>
      <c r="B712" s="21"/>
      <c r="C712" s="21"/>
      <c r="D712" s="21"/>
      <c r="E712" s="21"/>
      <c r="F712" s="21"/>
      <c r="G712" s="21"/>
    </row>
    <row r="713" spans="1:7" ht="12.75" customHeight="1">
      <c r="A713" s="22"/>
      <c r="B713" s="21"/>
      <c r="C713" s="21"/>
      <c r="D713" s="21"/>
      <c r="E713" s="21"/>
      <c r="F713" s="21"/>
      <c r="G713" s="21"/>
    </row>
    <row r="714" spans="1:7" ht="12.75" customHeight="1">
      <c r="A714" s="22"/>
      <c r="B714" s="21"/>
      <c r="C714" s="21"/>
      <c r="D714" s="21"/>
      <c r="E714" s="21"/>
      <c r="F714" s="21"/>
      <c r="G714" s="21"/>
    </row>
    <row r="715" spans="1:7" ht="12.75" customHeight="1">
      <c r="A715" s="22"/>
      <c r="B715" s="21"/>
      <c r="C715" s="21"/>
      <c r="D715" s="21"/>
      <c r="E715" s="21"/>
      <c r="F715" s="21"/>
      <c r="G715" s="21"/>
    </row>
    <row r="716" spans="1:7" ht="12.75" customHeight="1">
      <c r="A716" s="22"/>
      <c r="B716" s="21"/>
      <c r="C716" s="21"/>
      <c r="D716" s="21"/>
      <c r="E716" s="21"/>
      <c r="F716" s="21"/>
      <c r="G716" s="21"/>
    </row>
    <row r="717" spans="1:7" ht="12.75" customHeight="1">
      <c r="A717" s="22"/>
      <c r="B717" s="21"/>
      <c r="C717" s="21"/>
      <c r="D717" s="21"/>
      <c r="E717" s="21"/>
      <c r="F717" s="21"/>
      <c r="G717" s="21"/>
    </row>
    <row r="718" spans="1:7" ht="12.75" customHeight="1">
      <c r="A718" s="22"/>
      <c r="B718" s="21"/>
      <c r="C718" s="21"/>
      <c r="D718" s="21"/>
      <c r="E718" s="21"/>
      <c r="F718" s="21"/>
      <c r="G718" s="21"/>
    </row>
    <row r="719" spans="1:7" ht="12.75" customHeight="1">
      <c r="A719" s="22"/>
      <c r="B719" s="21"/>
      <c r="C719" s="21"/>
      <c r="D719" s="21"/>
      <c r="E719" s="21"/>
      <c r="F719" s="21"/>
      <c r="G719" s="21"/>
    </row>
    <row r="720" spans="1:7" ht="12.75" customHeight="1">
      <c r="A720" s="22"/>
      <c r="B720" s="21"/>
      <c r="C720" s="21"/>
      <c r="D720" s="21"/>
      <c r="E720" s="21"/>
      <c r="F720" s="21"/>
      <c r="G720" s="21"/>
    </row>
    <row r="721" spans="1:7" ht="12.75" customHeight="1">
      <c r="A721" s="22"/>
      <c r="B721" s="21"/>
      <c r="C721" s="21"/>
      <c r="D721" s="21"/>
      <c r="E721" s="21"/>
      <c r="F721" s="21"/>
      <c r="G721" s="21"/>
    </row>
    <row r="722" spans="1:7" ht="12.75" customHeight="1">
      <c r="A722" s="22"/>
      <c r="B722" s="21"/>
      <c r="C722" s="21"/>
      <c r="D722" s="21"/>
      <c r="E722" s="21"/>
      <c r="F722" s="21"/>
      <c r="G722" s="21"/>
    </row>
    <row r="723" spans="1:7" ht="12.75" customHeight="1">
      <c r="A723" s="22"/>
      <c r="B723" s="21"/>
      <c r="C723" s="21"/>
      <c r="D723" s="21"/>
      <c r="E723" s="21"/>
      <c r="F723" s="21"/>
      <c r="G723" s="21"/>
    </row>
    <row r="724" spans="1:7" ht="12.75" customHeight="1">
      <c r="A724" s="22"/>
      <c r="B724" s="21"/>
      <c r="C724" s="21"/>
      <c r="D724" s="21"/>
      <c r="E724" s="21"/>
      <c r="F724" s="21"/>
      <c r="G724" s="21"/>
    </row>
    <row r="725" spans="1:7" ht="12.75" customHeight="1">
      <c r="A725" s="22"/>
      <c r="B725" s="21"/>
      <c r="C725" s="21"/>
      <c r="D725" s="21"/>
      <c r="E725" s="21"/>
      <c r="F725" s="21"/>
      <c r="G725" s="21"/>
    </row>
    <row r="726" spans="1:7" ht="12.75" customHeight="1">
      <c r="A726" s="22"/>
      <c r="B726" s="21"/>
      <c r="C726" s="21"/>
      <c r="D726" s="21"/>
      <c r="E726" s="21"/>
      <c r="F726" s="21"/>
      <c r="G726" s="21"/>
    </row>
    <row r="727" spans="1:7" ht="12.75" customHeight="1">
      <c r="A727" s="22"/>
      <c r="B727" s="21"/>
      <c r="C727" s="21"/>
      <c r="D727" s="21"/>
      <c r="E727" s="21"/>
      <c r="F727" s="21"/>
      <c r="G727" s="21"/>
    </row>
    <row r="728" spans="1:7" ht="12.75" customHeight="1">
      <c r="A728" s="22"/>
      <c r="B728" s="21"/>
      <c r="C728" s="21"/>
      <c r="D728" s="21"/>
      <c r="E728" s="21"/>
      <c r="F728" s="21"/>
      <c r="G728" s="21"/>
    </row>
    <row r="729" spans="1:7" ht="12.75" customHeight="1">
      <c r="A729" s="22"/>
      <c r="B729" s="21"/>
      <c r="C729" s="21"/>
      <c r="D729" s="21"/>
      <c r="E729" s="21"/>
      <c r="F729" s="21"/>
      <c r="G729" s="21"/>
    </row>
    <row r="730" spans="1:7" ht="12.75" customHeight="1">
      <c r="A730" s="22"/>
      <c r="B730" s="21"/>
      <c r="C730" s="21"/>
      <c r="D730" s="21"/>
      <c r="E730" s="21"/>
      <c r="F730" s="21"/>
      <c r="G730" s="21"/>
    </row>
    <row r="731" spans="1:7" ht="12.75" customHeight="1">
      <c r="A731" s="22"/>
      <c r="B731" s="21"/>
      <c r="C731" s="21"/>
      <c r="D731" s="21"/>
      <c r="E731" s="21"/>
      <c r="F731" s="21"/>
      <c r="G731" s="21"/>
    </row>
    <row r="732" spans="1:7" ht="12.75" customHeight="1">
      <c r="A732" s="22"/>
      <c r="B732" s="21"/>
      <c r="C732" s="21"/>
      <c r="D732" s="21"/>
      <c r="E732" s="21"/>
      <c r="F732" s="21"/>
      <c r="G732" s="21"/>
    </row>
    <row r="733" spans="1:7" ht="12.75" customHeight="1">
      <c r="A733" s="22"/>
      <c r="B733" s="21"/>
      <c r="C733" s="21"/>
      <c r="D733" s="21"/>
      <c r="E733" s="21"/>
      <c r="F733" s="21"/>
      <c r="G733" s="21"/>
    </row>
    <row r="734" spans="1:7" ht="12.75" customHeight="1">
      <c r="A734" s="22"/>
      <c r="B734" s="21"/>
      <c r="C734" s="21"/>
      <c r="D734" s="21"/>
      <c r="E734" s="21"/>
      <c r="F734" s="21"/>
      <c r="G734" s="21"/>
    </row>
    <row r="735" spans="1:7" ht="12.75" customHeight="1">
      <c r="A735" s="22"/>
      <c r="B735" s="21"/>
      <c r="C735" s="21"/>
      <c r="D735" s="21"/>
      <c r="E735" s="21"/>
      <c r="F735" s="21"/>
      <c r="G735" s="21"/>
    </row>
    <row r="736" spans="1:7" ht="12.75" customHeight="1">
      <c r="A736" s="22"/>
      <c r="B736" s="21"/>
      <c r="C736" s="21"/>
      <c r="D736" s="21"/>
      <c r="E736" s="21"/>
      <c r="F736" s="21"/>
      <c r="G736" s="21"/>
    </row>
    <row r="737" spans="1:7" ht="12.75" customHeight="1">
      <c r="A737" s="22"/>
      <c r="B737" s="21"/>
      <c r="C737" s="21"/>
      <c r="D737" s="21"/>
      <c r="E737" s="21"/>
      <c r="F737" s="21"/>
      <c r="G737" s="21"/>
    </row>
    <row r="738" spans="1:7" ht="12.75" customHeight="1">
      <c r="A738" s="22"/>
      <c r="B738" s="21"/>
      <c r="C738" s="21"/>
      <c r="D738" s="21"/>
      <c r="E738" s="21"/>
      <c r="F738" s="21"/>
      <c r="G738" s="21"/>
    </row>
    <row r="739" spans="1:7" ht="12.75" customHeight="1">
      <c r="A739" s="22"/>
      <c r="B739" s="21"/>
      <c r="C739" s="21"/>
      <c r="D739" s="21"/>
      <c r="E739" s="21"/>
      <c r="F739" s="21"/>
      <c r="G739" s="21"/>
    </row>
    <row r="740" spans="1:7" ht="12.75" customHeight="1">
      <c r="A740" s="22"/>
      <c r="B740" s="21"/>
      <c r="C740" s="21"/>
      <c r="D740" s="21"/>
      <c r="E740" s="21"/>
      <c r="F740" s="21"/>
      <c r="G740" s="21"/>
    </row>
    <row r="741" spans="1:7" ht="12.75" customHeight="1">
      <c r="A741" s="22"/>
      <c r="B741" s="21"/>
      <c r="C741" s="21"/>
      <c r="D741" s="21"/>
      <c r="E741" s="21"/>
      <c r="F741" s="21"/>
      <c r="G741" s="21"/>
    </row>
    <row r="742" spans="1:7" ht="12.75" customHeight="1">
      <c r="A742" s="22"/>
      <c r="B742" s="21"/>
      <c r="C742" s="21"/>
      <c r="D742" s="21"/>
      <c r="E742" s="21"/>
      <c r="F742" s="21"/>
      <c r="G742" s="21"/>
    </row>
    <row r="743" spans="1:7" ht="12.75" customHeight="1">
      <c r="A743" s="22"/>
      <c r="B743" s="21"/>
      <c r="C743" s="21"/>
      <c r="D743" s="21"/>
      <c r="E743" s="21"/>
      <c r="F743" s="21"/>
      <c r="G743" s="21"/>
    </row>
    <row r="744" spans="1:7" ht="12.75" customHeight="1">
      <c r="A744" s="22"/>
      <c r="B744" s="21"/>
      <c r="C744" s="21"/>
      <c r="D744" s="21"/>
      <c r="E744" s="21"/>
      <c r="F744" s="21"/>
      <c r="G744" s="21"/>
    </row>
    <row r="745" spans="1:7" ht="12.75" customHeight="1">
      <c r="A745" s="22"/>
      <c r="B745" s="21"/>
      <c r="C745" s="21"/>
      <c r="D745" s="21"/>
      <c r="E745" s="21"/>
      <c r="F745" s="21"/>
      <c r="G745" s="21"/>
    </row>
    <row r="746" spans="1:7" ht="12.75" customHeight="1">
      <c r="A746" s="22"/>
      <c r="B746" s="21"/>
      <c r="C746" s="21"/>
      <c r="D746" s="21"/>
      <c r="E746" s="21"/>
      <c r="F746" s="21"/>
      <c r="G746" s="21"/>
    </row>
    <row r="747" spans="1:7" ht="12.75" customHeight="1">
      <c r="A747" s="22"/>
      <c r="B747" s="21"/>
      <c r="C747" s="21"/>
      <c r="D747" s="21"/>
      <c r="E747" s="21"/>
      <c r="F747" s="21"/>
      <c r="G747" s="21"/>
    </row>
    <row r="748" spans="1:7" ht="12.75" customHeight="1">
      <c r="A748" s="22"/>
      <c r="B748" s="21"/>
      <c r="C748" s="21"/>
      <c r="D748" s="21"/>
      <c r="E748" s="21"/>
      <c r="F748" s="21"/>
      <c r="G748" s="21"/>
    </row>
    <row r="749" spans="1:7" ht="12.75" customHeight="1">
      <c r="A749" s="22"/>
      <c r="B749" s="21"/>
      <c r="C749" s="21"/>
      <c r="D749" s="21"/>
      <c r="E749" s="21"/>
      <c r="F749" s="21"/>
      <c r="G749" s="21"/>
    </row>
    <row r="750" spans="1:7" ht="12.75" customHeight="1">
      <c r="A750" s="22"/>
      <c r="B750" s="21"/>
      <c r="C750" s="21"/>
      <c r="D750" s="21"/>
      <c r="E750" s="21"/>
      <c r="F750" s="21"/>
      <c r="G750" s="21"/>
    </row>
    <row r="751" spans="1:7" ht="12.75" customHeight="1">
      <c r="A751" s="22"/>
      <c r="B751" s="21"/>
      <c r="C751" s="21"/>
      <c r="D751" s="21"/>
      <c r="E751" s="21"/>
      <c r="F751" s="21"/>
      <c r="G751" s="21"/>
    </row>
    <row r="752" spans="1:7" ht="12.75" customHeight="1">
      <c r="A752" s="22"/>
      <c r="B752" s="21"/>
      <c r="C752" s="21"/>
      <c r="D752" s="21"/>
      <c r="E752" s="21"/>
      <c r="F752" s="21"/>
      <c r="G752" s="21"/>
    </row>
    <row r="753" spans="1:7" ht="12.75" customHeight="1">
      <c r="A753" s="22"/>
      <c r="B753" s="21"/>
      <c r="C753" s="21"/>
      <c r="D753" s="21"/>
      <c r="E753" s="21"/>
      <c r="F753" s="21"/>
      <c r="G753" s="21"/>
    </row>
    <row r="754" spans="1:7" ht="12.75" customHeight="1">
      <c r="A754" s="22"/>
      <c r="B754" s="21"/>
      <c r="C754" s="21"/>
      <c r="D754" s="21"/>
      <c r="E754" s="21"/>
      <c r="F754" s="21"/>
      <c r="G754" s="21"/>
    </row>
    <row r="755" spans="1:7" ht="12.75" customHeight="1">
      <c r="A755" s="22"/>
      <c r="B755" s="21"/>
      <c r="C755" s="21"/>
      <c r="D755" s="21"/>
      <c r="E755" s="21"/>
      <c r="F755" s="21"/>
      <c r="G755" s="21"/>
    </row>
    <row r="756" spans="1:7" ht="12.75" customHeight="1">
      <c r="A756" s="22"/>
      <c r="B756" s="21"/>
      <c r="C756" s="21"/>
      <c r="D756" s="21"/>
      <c r="E756" s="21"/>
      <c r="F756" s="21"/>
      <c r="G756" s="21"/>
    </row>
    <row r="757" spans="1:7" ht="12.75" customHeight="1">
      <c r="A757" s="22"/>
      <c r="B757" s="21"/>
      <c r="C757" s="21"/>
      <c r="D757" s="21"/>
      <c r="E757" s="21"/>
      <c r="F757" s="21"/>
      <c r="G757" s="21"/>
    </row>
    <row r="758" spans="1:7" ht="12.75" customHeight="1">
      <c r="A758" s="22"/>
      <c r="B758" s="21"/>
      <c r="C758" s="21"/>
      <c r="D758" s="21"/>
      <c r="E758" s="21"/>
      <c r="F758" s="21"/>
      <c r="G758" s="21"/>
    </row>
    <row r="759" spans="1:7" ht="12.75" customHeight="1">
      <c r="A759" s="22"/>
      <c r="B759" s="21"/>
      <c r="C759" s="21"/>
      <c r="D759" s="21"/>
      <c r="E759" s="21"/>
      <c r="F759" s="21"/>
      <c r="G759" s="21"/>
    </row>
    <row r="760" spans="1:7" ht="12.75" customHeight="1">
      <c r="A760" s="22"/>
      <c r="B760" s="21"/>
      <c r="C760" s="21"/>
      <c r="D760" s="21"/>
      <c r="E760" s="21"/>
      <c r="F760" s="21"/>
      <c r="G760" s="21"/>
    </row>
    <row r="761" spans="1:7" ht="12.75" customHeight="1">
      <c r="A761" s="22"/>
      <c r="B761" s="21"/>
      <c r="C761" s="21"/>
      <c r="D761" s="21"/>
      <c r="E761" s="21"/>
      <c r="F761" s="21"/>
      <c r="G761" s="21"/>
    </row>
    <row r="762" spans="1:7" ht="12.75" customHeight="1">
      <c r="A762" s="22"/>
      <c r="B762" s="21"/>
      <c r="C762" s="21"/>
      <c r="D762" s="21"/>
      <c r="E762" s="21"/>
      <c r="F762" s="21"/>
      <c r="G762" s="21"/>
    </row>
    <row r="763" spans="1:7" ht="12.75" customHeight="1">
      <c r="A763" s="22"/>
      <c r="B763" s="21"/>
      <c r="C763" s="21"/>
      <c r="D763" s="21"/>
      <c r="E763" s="21"/>
      <c r="F763" s="21"/>
      <c r="G763" s="21"/>
    </row>
    <row r="764" spans="1:7" ht="12.75" customHeight="1">
      <c r="A764" s="22"/>
      <c r="B764" s="21"/>
      <c r="C764" s="21"/>
      <c r="D764" s="21"/>
      <c r="E764" s="21"/>
      <c r="F764" s="21"/>
      <c r="G764" s="21"/>
    </row>
    <row r="765" spans="1:7" ht="12.75" customHeight="1">
      <c r="A765" s="22"/>
      <c r="B765" s="21"/>
      <c r="C765" s="21"/>
      <c r="D765" s="21"/>
      <c r="E765" s="21"/>
      <c r="F765" s="21"/>
      <c r="G765" s="21"/>
    </row>
    <row r="766" spans="1:7" ht="12.75" customHeight="1">
      <c r="A766" s="22"/>
      <c r="B766" s="21"/>
      <c r="C766" s="21"/>
      <c r="D766" s="21"/>
      <c r="E766" s="21"/>
      <c r="F766" s="21"/>
      <c r="G766" s="21"/>
    </row>
    <row r="767" spans="1:7" ht="12.75" customHeight="1">
      <c r="A767" s="22"/>
      <c r="B767" s="21"/>
      <c r="C767" s="21"/>
      <c r="D767" s="21"/>
      <c r="E767" s="21"/>
      <c r="F767" s="21"/>
      <c r="G767" s="21"/>
    </row>
    <row r="768" spans="1:7" ht="12.75" customHeight="1">
      <c r="A768" s="22"/>
      <c r="B768" s="21"/>
      <c r="C768" s="21"/>
      <c r="D768" s="21"/>
      <c r="E768" s="21"/>
      <c r="F768" s="21"/>
      <c r="G768" s="21"/>
    </row>
    <row r="769" spans="1:7" ht="12.75" customHeight="1">
      <c r="A769" s="22"/>
      <c r="B769" s="21"/>
      <c r="C769" s="21"/>
      <c r="D769" s="21"/>
      <c r="E769" s="21"/>
      <c r="F769" s="21"/>
      <c r="G769" s="21"/>
    </row>
    <row r="770" spans="1:7" ht="12.75" customHeight="1">
      <c r="A770" s="22"/>
      <c r="B770" s="21"/>
      <c r="C770" s="21"/>
      <c r="D770" s="21"/>
      <c r="E770" s="21"/>
      <c r="F770" s="21"/>
      <c r="G770" s="21"/>
    </row>
    <row r="771" spans="1:7" ht="12.75" customHeight="1">
      <c r="A771" s="22"/>
      <c r="B771" s="21"/>
      <c r="C771" s="21"/>
      <c r="D771" s="21"/>
      <c r="E771" s="21"/>
      <c r="F771" s="21"/>
      <c r="G771" s="21"/>
    </row>
    <row r="772" spans="1:7" ht="12.75" customHeight="1">
      <c r="A772" s="22"/>
      <c r="B772" s="21"/>
      <c r="C772" s="21"/>
      <c r="D772" s="21"/>
      <c r="E772" s="21"/>
      <c r="F772" s="21"/>
      <c r="G772" s="21"/>
    </row>
    <row r="773" spans="1:7" ht="12.75" customHeight="1">
      <c r="A773" s="22"/>
      <c r="B773" s="21"/>
      <c r="C773" s="21"/>
      <c r="D773" s="21"/>
      <c r="E773" s="21"/>
      <c r="F773" s="21"/>
      <c r="G773" s="21"/>
    </row>
    <row r="774" spans="1:7" ht="12.75" customHeight="1">
      <c r="A774" s="22"/>
      <c r="B774" s="21"/>
      <c r="C774" s="21"/>
      <c r="D774" s="21"/>
      <c r="E774" s="21"/>
      <c r="F774" s="21"/>
      <c r="G774" s="21"/>
    </row>
    <row r="775" spans="1:7" ht="12.75" customHeight="1">
      <c r="A775" s="22"/>
      <c r="B775" s="21"/>
      <c r="C775" s="21"/>
      <c r="D775" s="21"/>
      <c r="E775" s="21"/>
      <c r="F775" s="21"/>
      <c r="G775" s="21"/>
    </row>
    <row r="776" spans="1:7" ht="12.75" customHeight="1">
      <c r="A776" s="22"/>
      <c r="B776" s="21"/>
      <c r="C776" s="21"/>
      <c r="D776" s="21"/>
      <c r="E776" s="21"/>
      <c r="F776" s="21"/>
      <c r="G776" s="21"/>
    </row>
    <row r="777" spans="1:7" ht="12.75" customHeight="1">
      <c r="A777" s="22"/>
      <c r="B777" s="21"/>
      <c r="C777" s="21"/>
      <c r="D777" s="21"/>
      <c r="E777" s="21"/>
      <c r="F777" s="21"/>
      <c r="G777" s="21"/>
    </row>
    <row r="778" spans="1:7" ht="12.75" customHeight="1">
      <c r="A778" s="22"/>
      <c r="B778" s="21"/>
      <c r="C778" s="21"/>
      <c r="D778" s="21"/>
      <c r="E778" s="21"/>
      <c r="F778" s="21"/>
      <c r="G778" s="21"/>
    </row>
    <row r="779" spans="1:7" ht="12.75" customHeight="1">
      <c r="A779" s="22"/>
      <c r="B779" s="21"/>
      <c r="C779" s="21"/>
      <c r="D779" s="21"/>
      <c r="E779" s="21"/>
      <c r="F779" s="21"/>
      <c r="G779" s="21"/>
    </row>
    <row r="780" spans="1:7" ht="12.75" customHeight="1">
      <c r="A780" s="22"/>
      <c r="B780" s="21"/>
      <c r="C780" s="21"/>
      <c r="D780" s="21"/>
      <c r="E780" s="21"/>
      <c r="F780" s="21"/>
      <c r="G780" s="21"/>
    </row>
    <row r="781" spans="1:7" ht="12.75" customHeight="1">
      <c r="A781" s="22"/>
      <c r="B781" s="21"/>
      <c r="C781" s="21"/>
      <c r="D781" s="21"/>
      <c r="E781" s="21"/>
      <c r="F781" s="21"/>
      <c r="G781" s="21"/>
    </row>
    <row r="782" spans="1:7" ht="12.75" customHeight="1">
      <c r="A782" s="22"/>
      <c r="B782" s="21"/>
      <c r="C782" s="21"/>
      <c r="D782" s="21"/>
      <c r="E782" s="21"/>
      <c r="F782" s="21"/>
      <c r="G782" s="21"/>
    </row>
    <row r="783" spans="1:7" ht="12.75" customHeight="1">
      <c r="A783" s="22"/>
      <c r="B783" s="21"/>
      <c r="C783" s="21"/>
      <c r="D783" s="21"/>
      <c r="E783" s="21"/>
      <c r="F783" s="21"/>
      <c r="G783" s="21"/>
    </row>
    <row r="784" spans="1:7" ht="12.75" customHeight="1">
      <c r="A784" s="22"/>
      <c r="B784" s="21"/>
      <c r="C784" s="21"/>
      <c r="D784" s="21"/>
      <c r="E784" s="21"/>
      <c r="F784" s="21"/>
      <c r="G784" s="21"/>
    </row>
    <row r="785" spans="1:7" ht="12.75" customHeight="1">
      <c r="A785" s="22"/>
      <c r="B785" s="21"/>
      <c r="C785" s="21"/>
      <c r="D785" s="21"/>
      <c r="E785" s="21"/>
      <c r="F785" s="21"/>
      <c r="G785" s="21"/>
    </row>
    <row r="786" spans="1:7" ht="12.75" customHeight="1">
      <c r="A786" s="22"/>
      <c r="B786" s="21"/>
      <c r="C786" s="21"/>
      <c r="D786" s="21"/>
      <c r="E786" s="21"/>
      <c r="F786" s="21"/>
      <c r="G786" s="21"/>
    </row>
    <row r="787" spans="1:7" ht="12.75" customHeight="1">
      <c r="A787" s="22"/>
      <c r="B787" s="21"/>
      <c r="C787" s="21"/>
      <c r="D787" s="21"/>
      <c r="E787" s="21"/>
      <c r="F787" s="21"/>
      <c r="G787" s="21"/>
    </row>
    <row r="788" spans="1:7" ht="12.75" customHeight="1">
      <c r="A788" s="22"/>
      <c r="B788" s="21"/>
      <c r="C788" s="21"/>
      <c r="D788" s="21"/>
      <c r="E788" s="21"/>
      <c r="F788" s="21"/>
      <c r="G788" s="21"/>
    </row>
    <row r="789" spans="1:7" ht="12.75" customHeight="1">
      <c r="A789" s="22"/>
      <c r="B789" s="21"/>
      <c r="C789" s="21"/>
      <c r="D789" s="21"/>
      <c r="E789" s="21"/>
      <c r="F789" s="21"/>
      <c r="G789" s="21"/>
    </row>
    <row r="790" spans="1:7" ht="12.75" customHeight="1">
      <c r="A790" s="22"/>
      <c r="B790" s="21"/>
      <c r="C790" s="21"/>
      <c r="D790" s="21"/>
      <c r="E790" s="21"/>
      <c r="F790" s="21"/>
      <c r="G790" s="21"/>
    </row>
    <row r="791" spans="1:7" ht="12.75" customHeight="1">
      <c r="A791" s="22"/>
      <c r="B791" s="21"/>
      <c r="C791" s="21"/>
      <c r="D791" s="21"/>
      <c r="E791" s="21"/>
      <c r="F791" s="21"/>
      <c r="G791" s="21"/>
    </row>
    <row r="792" spans="1:7" ht="12.75" customHeight="1">
      <c r="A792" s="22"/>
      <c r="B792" s="21"/>
      <c r="C792" s="21"/>
      <c r="D792" s="21"/>
      <c r="E792" s="21"/>
      <c r="F792" s="21"/>
      <c r="G792" s="21"/>
    </row>
    <row r="793" spans="1:7" ht="12.75" customHeight="1">
      <c r="A793" s="22"/>
      <c r="B793" s="21"/>
      <c r="C793" s="21"/>
      <c r="D793" s="21"/>
      <c r="E793" s="21"/>
      <c r="F793" s="21"/>
      <c r="G793" s="21"/>
    </row>
    <row r="794" spans="1:7" ht="12.75" customHeight="1">
      <c r="A794" s="22"/>
      <c r="B794" s="21"/>
      <c r="C794" s="21"/>
      <c r="D794" s="21"/>
      <c r="E794" s="21"/>
      <c r="F794" s="21"/>
      <c r="G794" s="21"/>
    </row>
    <row r="795" spans="1:7" ht="12.75" customHeight="1">
      <c r="A795" s="22"/>
      <c r="B795" s="21"/>
      <c r="C795" s="21"/>
      <c r="D795" s="21"/>
      <c r="E795" s="21"/>
      <c r="F795" s="21"/>
      <c r="G795" s="21"/>
    </row>
    <row r="796" spans="1:7" ht="12.75" customHeight="1">
      <c r="A796" s="22"/>
      <c r="B796" s="21"/>
      <c r="C796" s="21"/>
      <c r="D796" s="21"/>
      <c r="E796" s="21"/>
      <c r="F796" s="21"/>
      <c r="G796" s="21"/>
    </row>
    <row r="797" spans="1:7" ht="12.75" customHeight="1">
      <c r="A797" s="22"/>
      <c r="B797" s="21"/>
      <c r="C797" s="21"/>
      <c r="D797" s="21"/>
      <c r="E797" s="21"/>
      <c r="F797" s="21"/>
      <c r="G797" s="21"/>
    </row>
    <row r="798" spans="1:7" ht="12.75" customHeight="1">
      <c r="A798" s="22"/>
      <c r="B798" s="21"/>
      <c r="C798" s="21"/>
      <c r="D798" s="21"/>
      <c r="E798" s="21"/>
      <c r="F798" s="21"/>
      <c r="G798" s="21"/>
    </row>
    <row r="799" spans="1:7" ht="12.75" customHeight="1">
      <c r="A799" s="22"/>
      <c r="B799" s="21"/>
      <c r="C799" s="21"/>
      <c r="D799" s="21"/>
      <c r="E799" s="21"/>
      <c r="F799" s="21"/>
      <c r="G799" s="21"/>
    </row>
    <row r="800" spans="1:7" ht="12.75" customHeight="1">
      <c r="A800" s="22"/>
      <c r="B800" s="21"/>
      <c r="C800" s="21"/>
      <c r="D800" s="21"/>
      <c r="E800" s="21"/>
      <c r="F800" s="21"/>
      <c r="G800" s="21"/>
    </row>
    <row r="801" spans="1:7" ht="12.75" customHeight="1">
      <c r="A801" s="22"/>
      <c r="B801" s="21"/>
      <c r="C801" s="21"/>
      <c r="D801" s="21"/>
      <c r="E801" s="21"/>
      <c r="F801" s="21"/>
      <c r="G801" s="21"/>
    </row>
    <row r="802" spans="1:7" ht="12.75" customHeight="1">
      <c r="A802" s="22"/>
      <c r="B802" s="21"/>
      <c r="C802" s="21"/>
      <c r="D802" s="21"/>
      <c r="E802" s="21"/>
      <c r="F802" s="21"/>
      <c r="G802" s="21"/>
    </row>
    <row r="803" spans="1:7" ht="12.75" customHeight="1">
      <c r="A803" s="22"/>
      <c r="B803" s="21"/>
      <c r="C803" s="21"/>
      <c r="D803" s="21"/>
      <c r="E803" s="21"/>
      <c r="F803" s="21"/>
      <c r="G803" s="21"/>
    </row>
    <row r="804" spans="1:7" ht="12.75" customHeight="1">
      <c r="A804" s="22"/>
      <c r="B804" s="21"/>
      <c r="C804" s="21"/>
      <c r="D804" s="21"/>
      <c r="E804" s="21"/>
      <c r="F804" s="21"/>
      <c r="G804" s="21"/>
    </row>
    <row r="805" spans="1:7" ht="12.75" customHeight="1">
      <c r="A805" s="22"/>
      <c r="B805" s="21"/>
      <c r="C805" s="21"/>
      <c r="D805" s="21"/>
      <c r="E805" s="21"/>
      <c r="F805" s="21"/>
      <c r="G805" s="21"/>
    </row>
    <row r="806" spans="1:7" ht="12.75" customHeight="1">
      <c r="A806" s="22"/>
      <c r="B806" s="21"/>
      <c r="C806" s="21"/>
      <c r="D806" s="21"/>
      <c r="E806" s="21"/>
      <c r="F806" s="21"/>
      <c r="G806" s="21"/>
    </row>
    <row r="807" spans="1:7" ht="12.75" customHeight="1">
      <c r="A807" s="22"/>
      <c r="B807" s="21"/>
      <c r="C807" s="21"/>
      <c r="D807" s="21"/>
      <c r="E807" s="21"/>
      <c r="F807" s="21"/>
      <c r="G807" s="21"/>
    </row>
    <row r="808" spans="1:7" ht="12.75" customHeight="1">
      <c r="A808" s="22"/>
      <c r="B808" s="21"/>
      <c r="C808" s="21"/>
      <c r="D808" s="21"/>
      <c r="E808" s="21"/>
      <c r="F808" s="21"/>
      <c r="G808" s="21"/>
    </row>
    <row r="809" spans="1:7" ht="12.75" customHeight="1">
      <c r="A809" s="22"/>
      <c r="B809" s="21"/>
      <c r="C809" s="21"/>
      <c r="D809" s="21"/>
      <c r="E809" s="21"/>
      <c r="F809" s="21"/>
      <c r="G809" s="21"/>
    </row>
    <row r="810" spans="1:7" ht="12.75" customHeight="1">
      <c r="A810" s="22"/>
      <c r="B810" s="21"/>
      <c r="C810" s="21"/>
      <c r="D810" s="21"/>
      <c r="E810" s="21"/>
      <c r="F810" s="21"/>
      <c r="G810" s="21"/>
    </row>
    <row r="811" spans="1:7" ht="12.75" customHeight="1">
      <c r="A811" s="22"/>
      <c r="B811" s="21"/>
      <c r="C811" s="21"/>
      <c r="D811" s="21"/>
      <c r="E811" s="21"/>
      <c r="F811" s="21"/>
      <c r="G811" s="21"/>
    </row>
    <row r="812" spans="1:7" ht="12.75" customHeight="1">
      <c r="A812" s="22"/>
      <c r="B812" s="21"/>
      <c r="C812" s="21"/>
      <c r="D812" s="21"/>
      <c r="E812" s="21"/>
      <c r="F812" s="21"/>
      <c r="G812" s="21"/>
    </row>
    <row r="813" spans="1:7" ht="12.75" customHeight="1">
      <c r="A813" s="22"/>
      <c r="B813" s="21"/>
      <c r="C813" s="21"/>
      <c r="D813" s="21"/>
      <c r="E813" s="21"/>
      <c r="F813" s="21"/>
      <c r="G813" s="21"/>
    </row>
    <row r="814" spans="1:7" ht="12.75" customHeight="1">
      <c r="A814" s="22"/>
      <c r="B814" s="21"/>
      <c r="C814" s="21"/>
      <c r="D814" s="21"/>
      <c r="E814" s="21"/>
      <c r="F814" s="21"/>
      <c r="G814" s="21"/>
    </row>
    <row r="815" spans="1:7" ht="12.75" customHeight="1">
      <c r="A815" s="22"/>
      <c r="B815" s="21"/>
      <c r="C815" s="21"/>
      <c r="D815" s="21"/>
      <c r="E815" s="21"/>
      <c r="F815" s="21"/>
      <c r="G815" s="21"/>
    </row>
    <row r="816" spans="1:7" ht="12.75" customHeight="1">
      <c r="A816" s="22"/>
      <c r="B816" s="21"/>
      <c r="C816" s="21"/>
      <c r="D816" s="21"/>
      <c r="E816" s="21"/>
      <c r="F816" s="21"/>
      <c r="G816" s="21"/>
    </row>
    <row r="817" spans="1:7" ht="12.75" customHeight="1">
      <c r="A817" s="22"/>
      <c r="B817" s="21"/>
      <c r="C817" s="21"/>
      <c r="D817" s="21"/>
      <c r="E817" s="21"/>
      <c r="F817" s="21"/>
      <c r="G817" s="21"/>
    </row>
    <row r="818" spans="1:7" ht="12.75" customHeight="1">
      <c r="A818" s="22"/>
      <c r="B818" s="21"/>
      <c r="C818" s="21"/>
      <c r="D818" s="21"/>
      <c r="E818" s="21"/>
      <c r="F818" s="21"/>
      <c r="G818" s="21"/>
    </row>
    <row r="819" spans="1:7" ht="12.75" customHeight="1">
      <c r="A819" s="22"/>
      <c r="B819" s="21"/>
      <c r="C819" s="21"/>
      <c r="D819" s="21"/>
      <c r="E819" s="21"/>
      <c r="F819" s="21"/>
      <c r="G819" s="21"/>
    </row>
    <row r="820" spans="1:7" ht="12.75" customHeight="1">
      <c r="A820" s="22"/>
      <c r="B820" s="21"/>
      <c r="C820" s="21"/>
      <c r="D820" s="21"/>
      <c r="E820" s="21"/>
      <c r="F820" s="21"/>
      <c r="G820" s="21"/>
    </row>
    <row r="821" spans="1:7" ht="12.75" customHeight="1">
      <c r="A821" s="22"/>
      <c r="B821" s="21"/>
      <c r="C821" s="21"/>
      <c r="D821" s="21"/>
      <c r="E821" s="21"/>
      <c r="F821" s="21"/>
      <c r="G821" s="21"/>
    </row>
    <row r="822" spans="1:7" ht="12.75" customHeight="1">
      <c r="A822" s="22"/>
      <c r="B822" s="21"/>
      <c r="C822" s="21"/>
      <c r="D822" s="21"/>
      <c r="E822" s="21"/>
      <c r="F822" s="21"/>
      <c r="G822" s="21"/>
    </row>
    <row r="823" spans="1:7" ht="12.75" customHeight="1">
      <c r="A823" s="22"/>
      <c r="B823" s="21"/>
      <c r="C823" s="21"/>
      <c r="D823" s="21"/>
      <c r="E823" s="21"/>
      <c r="F823" s="21"/>
      <c r="G823" s="21"/>
    </row>
    <row r="824" spans="1:7" ht="12.75" customHeight="1">
      <c r="A824" s="22"/>
      <c r="B824" s="21"/>
      <c r="C824" s="21"/>
      <c r="D824" s="21"/>
      <c r="E824" s="21"/>
      <c r="F824" s="21"/>
      <c r="G824" s="21"/>
    </row>
    <row r="825" spans="1:7" ht="12.75" customHeight="1">
      <c r="A825" s="22"/>
      <c r="B825" s="21"/>
      <c r="C825" s="21"/>
      <c r="D825" s="21"/>
      <c r="E825" s="21"/>
      <c r="F825" s="21"/>
      <c r="G825" s="21"/>
    </row>
    <row r="826" spans="1:7" ht="12.75" customHeight="1">
      <c r="A826" s="22"/>
      <c r="B826" s="21"/>
      <c r="C826" s="21"/>
      <c r="D826" s="21"/>
      <c r="E826" s="21"/>
      <c r="F826" s="21"/>
      <c r="G826" s="21"/>
    </row>
    <row r="827" spans="1:7" ht="12.75" customHeight="1">
      <c r="A827" s="22"/>
      <c r="B827" s="21"/>
      <c r="C827" s="21"/>
      <c r="D827" s="21"/>
      <c r="E827" s="21"/>
      <c r="F827" s="21"/>
      <c r="G827" s="21"/>
    </row>
    <row r="828" spans="1:7" ht="12.75" customHeight="1">
      <c r="A828" s="22"/>
      <c r="B828" s="21"/>
      <c r="C828" s="21"/>
      <c r="D828" s="21"/>
      <c r="E828" s="21"/>
      <c r="F828" s="21"/>
      <c r="G828" s="21"/>
    </row>
    <row r="829" spans="1:7" ht="12.75" customHeight="1">
      <c r="A829" s="22"/>
      <c r="B829" s="21"/>
      <c r="C829" s="21"/>
      <c r="D829" s="21"/>
      <c r="E829" s="21"/>
      <c r="F829" s="21"/>
      <c r="G829" s="21"/>
    </row>
    <row r="830" spans="1:7" ht="12.75" customHeight="1">
      <c r="A830" s="22"/>
      <c r="B830" s="21"/>
      <c r="C830" s="21"/>
      <c r="D830" s="21"/>
      <c r="E830" s="21"/>
      <c r="F830" s="21"/>
      <c r="G830" s="21"/>
    </row>
    <row r="831" spans="1:7" ht="12.75" customHeight="1">
      <c r="A831" s="22"/>
      <c r="B831" s="21"/>
      <c r="C831" s="21"/>
      <c r="D831" s="21"/>
      <c r="E831" s="21"/>
      <c r="F831" s="21"/>
      <c r="G831" s="21"/>
    </row>
    <row r="832" spans="1:7" ht="12.75" customHeight="1">
      <c r="A832" s="22"/>
      <c r="B832" s="21"/>
      <c r="C832" s="21"/>
      <c r="D832" s="21"/>
      <c r="E832" s="21"/>
      <c r="F832" s="21"/>
      <c r="G832" s="21"/>
    </row>
    <row r="833" spans="1:7" ht="12.75" customHeight="1">
      <c r="A833" s="22"/>
      <c r="B833" s="21"/>
      <c r="C833" s="21"/>
      <c r="D833" s="21"/>
      <c r="E833" s="21"/>
      <c r="F833" s="21"/>
      <c r="G833" s="21"/>
    </row>
    <row r="834" spans="1:7" ht="12.75" customHeight="1">
      <c r="A834" s="22"/>
      <c r="B834" s="21"/>
      <c r="C834" s="21"/>
      <c r="D834" s="21"/>
      <c r="E834" s="21"/>
      <c r="F834" s="21"/>
      <c r="G834" s="21"/>
    </row>
    <row r="835" spans="1:7" ht="12.75" customHeight="1">
      <c r="A835" s="22"/>
      <c r="B835" s="21"/>
      <c r="C835" s="21"/>
      <c r="D835" s="21"/>
      <c r="E835" s="21"/>
      <c r="F835" s="21"/>
      <c r="G835" s="21"/>
    </row>
    <row r="836" spans="1:7" ht="12.75" customHeight="1">
      <c r="A836" s="22"/>
      <c r="B836" s="21"/>
      <c r="C836" s="21"/>
      <c r="D836" s="21"/>
      <c r="E836" s="21"/>
      <c r="F836" s="21"/>
      <c r="G836" s="21"/>
    </row>
    <row r="837" spans="1:7" ht="12.75" customHeight="1">
      <c r="A837" s="22"/>
      <c r="B837" s="21"/>
      <c r="C837" s="21"/>
      <c r="D837" s="21"/>
      <c r="E837" s="21"/>
      <c r="F837" s="21"/>
      <c r="G837" s="21"/>
    </row>
    <row r="838" spans="1:7" ht="12.75" customHeight="1">
      <c r="A838" s="22"/>
      <c r="B838" s="21"/>
      <c r="C838" s="21"/>
      <c r="D838" s="21"/>
      <c r="E838" s="21"/>
      <c r="F838" s="21"/>
      <c r="G838" s="21"/>
    </row>
    <row r="839" spans="1:7" ht="12.75" customHeight="1">
      <c r="A839" s="22"/>
      <c r="B839" s="21"/>
      <c r="C839" s="21"/>
      <c r="D839" s="21"/>
      <c r="E839" s="21"/>
      <c r="F839" s="21"/>
      <c r="G839" s="21"/>
    </row>
    <row r="840" spans="1:7" ht="12.75" customHeight="1">
      <c r="A840" s="22"/>
      <c r="B840" s="21"/>
      <c r="C840" s="21"/>
      <c r="D840" s="21"/>
      <c r="E840" s="21"/>
      <c r="F840" s="21"/>
      <c r="G840" s="21"/>
    </row>
    <row r="841" spans="1:7" ht="12.75" customHeight="1">
      <c r="A841" s="22"/>
      <c r="B841" s="21"/>
      <c r="C841" s="21"/>
      <c r="D841" s="21"/>
      <c r="E841" s="21"/>
      <c r="F841" s="21"/>
      <c r="G841" s="21"/>
    </row>
    <row r="842" spans="1:7" ht="12.75" customHeight="1">
      <c r="A842" s="22"/>
      <c r="B842" s="21"/>
      <c r="C842" s="21"/>
      <c r="D842" s="21"/>
      <c r="E842" s="21"/>
      <c r="F842" s="21"/>
      <c r="G842" s="21"/>
    </row>
    <row r="843" spans="1:7" ht="12.75" customHeight="1">
      <c r="A843" s="22"/>
      <c r="B843" s="21"/>
      <c r="C843" s="21"/>
      <c r="D843" s="21"/>
      <c r="E843" s="21"/>
      <c r="F843" s="21"/>
      <c r="G843" s="21"/>
    </row>
    <row r="844" spans="1:7" ht="12.75" customHeight="1">
      <c r="A844" s="22"/>
      <c r="B844" s="21"/>
      <c r="C844" s="21"/>
      <c r="D844" s="21"/>
      <c r="E844" s="21"/>
      <c r="F844" s="21"/>
      <c r="G844" s="21"/>
    </row>
    <row r="845" spans="1:7" ht="12.75" customHeight="1">
      <c r="A845" s="22"/>
      <c r="B845" s="21"/>
      <c r="C845" s="21"/>
      <c r="D845" s="21"/>
      <c r="E845" s="21"/>
      <c r="F845" s="21"/>
      <c r="G845" s="21"/>
    </row>
    <row r="846" spans="1:7" ht="12.75" customHeight="1">
      <c r="A846" s="22"/>
      <c r="B846" s="21"/>
      <c r="C846" s="21"/>
      <c r="D846" s="21"/>
      <c r="E846" s="21"/>
      <c r="F846" s="21"/>
      <c r="G846" s="21"/>
    </row>
    <row r="847" spans="1:7" ht="12.75" customHeight="1">
      <c r="A847" s="22"/>
      <c r="B847" s="21"/>
      <c r="C847" s="21"/>
      <c r="D847" s="21"/>
      <c r="E847" s="21"/>
      <c r="F847" s="21"/>
      <c r="G847" s="21"/>
    </row>
    <row r="848" spans="1:7" ht="12.75" customHeight="1">
      <c r="A848" s="22"/>
      <c r="B848" s="21"/>
      <c r="C848" s="21"/>
      <c r="D848" s="21"/>
      <c r="E848" s="21"/>
      <c r="F848" s="21"/>
      <c r="G848" s="21"/>
    </row>
    <row r="849" spans="1:7" ht="12.75" customHeight="1">
      <c r="A849" s="22"/>
      <c r="B849" s="21"/>
      <c r="C849" s="21"/>
      <c r="D849" s="21"/>
      <c r="E849" s="21"/>
      <c r="F849" s="21"/>
      <c r="G849" s="21"/>
    </row>
    <row r="850" spans="1:7" ht="12.75" customHeight="1">
      <c r="A850" s="22"/>
      <c r="B850" s="21"/>
      <c r="C850" s="21"/>
      <c r="D850" s="21"/>
      <c r="E850" s="21"/>
      <c r="F850" s="21"/>
      <c r="G850" s="21"/>
    </row>
    <row r="851" spans="1:7" ht="12.75" customHeight="1">
      <c r="A851" s="22"/>
      <c r="B851" s="21"/>
      <c r="C851" s="21"/>
      <c r="D851" s="21"/>
      <c r="E851" s="21"/>
      <c r="F851" s="21"/>
      <c r="G851" s="21"/>
    </row>
    <row r="852" spans="1:7" ht="12.75" customHeight="1">
      <c r="A852" s="22"/>
      <c r="B852" s="21"/>
      <c r="C852" s="21"/>
      <c r="D852" s="21"/>
      <c r="E852" s="21"/>
      <c r="F852" s="21"/>
      <c r="G852" s="21"/>
    </row>
    <row r="853" spans="1:7" ht="12.75" customHeight="1">
      <c r="A853" s="22"/>
      <c r="B853" s="21"/>
      <c r="C853" s="21"/>
      <c r="D853" s="21"/>
      <c r="E853" s="21"/>
      <c r="F853" s="21"/>
      <c r="G853" s="21"/>
    </row>
    <row r="854" spans="1:7" ht="12.75" customHeight="1">
      <c r="A854" s="22"/>
      <c r="B854" s="21"/>
      <c r="C854" s="21"/>
      <c r="D854" s="21"/>
      <c r="E854" s="21"/>
      <c r="F854" s="21"/>
      <c r="G854" s="21"/>
    </row>
    <row r="855" spans="1:7" ht="12.75" customHeight="1">
      <c r="A855" s="22"/>
      <c r="B855" s="21"/>
      <c r="C855" s="21"/>
      <c r="D855" s="21"/>
      <c r="E855" s="21"/>
      <c r="F855" s="21"/>
      <c r="G855" s="21"/>
    </row>
    <row r="856" spans="1:7" ht="12.75" customHeight="1">
      <c r="A856" s="22"/>
      <c r="B856" s="21"/>
      <c r="C856" s="21"/>
      <c r="D856" s="21"/>
      <c r="E856" s="21"/>
      <c r="F856" s="21"/>
      <c r="G856" s="21"/>
    </row>
    <row r="857" spans="1:7" ht="12.75" customHeight="1">
      <c r="A857" s="22"/>
      <c r="B857" s="21"/>
      <c r="C857" s="21"/>
      <c r="D857" s="21"/>
      <c r="E857" s="21"/>
      <c r="F857" s="21"/>
      <c r="G857" s="21"/>
    </row>
    <row r="858" spans="1:7" ht="12.75" customHeight="1">
      <c r="A858" s="22"/>
      <c r="B858" s="21"/>
      <c r="C858" s="21"/>
      <c r="D858" s="21"/>
      <c r="E858" s="21"/>
      <c r="F858" s="21"/>
      <c r="G858" s="21"/>
    </row>
    <row r="859" spans="1:7" ht="12.75" customHeight="1">
      <c r="A859" s="22"/>
      <c r="B859" s="21"/>
      <c r="C859" s="21"/>
      <c r="D859" s="21"/>
      <c r="E859" s="21"/>
      <c r="F859" s="21"/>
      <c r="G859" s="21"/>
    </row>
    <row r="860" spans="1:7" ht="12.75" customHeight="1">
      <c r="A860" s="22"/>
      <c r="B860" s="21"/>
      <c r="C860" s="21"/>
      <c r="D860" s="21"/>
      <c r="E860" s="21"/>
      <c r="F860" s="21"/>
      <c r="G860" s="21"/>
    </row>
    <row r="861" spans="1:7" ht="12.75" customHeight="1">
      <c r="A861" s="22"/>
      <c r="B861" s="21"/>
      <c r="C861" s="21"/>
      <c r="D861" s="21"/>
      <c r="E861" s="21"/>
      <c r="F861" s="21"/>
      <c r="G861" s="21"/>
    </row>
    <row r="862" spans="1:7" ht="12.75" customHeight="1">
      <c r="A862" s="22"/>
      <c r="B862" s="21"/>
      <c r="C862" s="21"/>
      <c r="D862" s="21"/>
      <c r="E862" s="21"/>
      <c r="F862" s="21"/>
      <c r="G862" s="21"/>
    </row>
    <row r="863" spans="1:7" ht="12.75" customHeight="1">
      <c r="A863" s="22"/>
      <c r="B863" s="21"/>
      <c r="C863" s="21"/>
      <c r="D863" s="21"/>
      <c r="E863" s="21"/>
      <c r="F863" s="21"/>
      <c r="G863" s="21"/>
    </row>
    <row r="864" spans="1:7" ht="12.75" customHeight="1">
      <c r="A864" s="22"/>
      <c r="B864" s="21"/>
      <c r="C864" s="21"/>
      <c r="D864" s="21"/>
      <c r="E864" s="21"/>
      <c r="F864" s="21"/>
      <c r="G864" s="21"/>
    </row>
    <row r="865" spans="1:7" ht="12.75" customHeight="1">
      <c r="A865" s="22"/>
      <c r="B865" s="21"/>
      <c r="C865" s="21"/>
      <c r="D865" s="21"/>
      <c r="E865" s="21"/>
      <c r="F865" s="21"/>
      <c r="G865" s="21"/>
    </row>
    <row r="866" spans="1:7" ht="12.75" customHeight="1">
      <c r="A866" s="22"/>
      <c r="B866" s="21"/>
      <c r="C866" s="21"/>
      <c r="D866" s="21"/>
      <c r="E866" s="21"/>
      <c r="F866" s="21"/>
      <c r="G866" s="21"/>
    </row>
    <row r="867" spans="1:7" ht="12.75" customHeight="1">
      <c r="A867" s="22"/>
      <c r="B867" s="21"/>
      <c r="C867" s="21"/>
      <c r="D867" s="21"/>
      <c r="E867" s="21"/>
      <c r="F867" s="21"/>
      <c r="G867" s="21"/>
    </row>
    <row r="868" spans="1:7" ht="12.75" customHeight="1">
      <c r="A868" s="22"/>
      <c r="B868" s="21"/>
      <c r="C868" s="21"/>
      <c r="D868" s="21"/>
      <c r="E868" s="21"/>
      <c r="F868" s="21"/>
      <c r="G868" s="21"/>
    </row>
    <row r="869" spans="1:7" ht="12.75" customHeight="1">
      <c r="A869" s="22"/>
      <c r="B869" s="21"/>
      <c r="C869" s="21"/>
      <c r="D869" s="21"/>
      <c r="E869" s="21"/>
      <c r="F869" s="21"/>
      <c r="G869" s="21"/>
    </row>
    <row r="870" spans="1:7" ht="12.75" customHeight="1">
      <c r="A870" s="22"/>
      <c r="B870" s="21"/>
      <c r="C870" s="21"/>
      <c r="D870" s="21"/>
      <c r="E870" s="21"/>
      <c r="F870" s="21"/>
      <c r="G870" s="21"/>
    </row>
    <row r="871" spans="1:7" ht="12.75" customHeight="1">
      <c r="A871" s="22"/>
      <c r="B871" s="21"/>
      <c r="C871" s="21"/>
      <c r="D871" s="21"/>
      <c r="E871" s="21"/>
      <c r="F871" s="21"/>
      <c r="G871" s="21"/>
    </row>
    <row r="872" spans="1:7" ht="12.75" customHeight="1">
      <c r="A872" s="22"/>
      <c r="B872" s="21"/>
      <c r="C872" s="21"/>
      <c r="D872" s="21"/>
      <c r="E872" s="21"/>
      <c r="F872" s="21"/>
      <c r="G872" s="21"/>
    </row>
    <row r="873" spans="1:7" ht="12.75" customHeight="1">
      <c r="A873" s="22"/>
      <c r="B873" s="21"/>
      <c r="C873" s="21"/>
      <c r="D873" s="21"/>
      <c r="E873" s="21"/>
      <c r="F873" s="21"/>
      <c r="G873" s="21"/>
    </row>
    <row r="874" spans="1:7" ht="12.75" customHeight="1">
      <c r="A874" s="22"/>
      <c r="B874" s="21"/>
      <c r="C874" s="21"/>
      <c r="D874" s="21"/>
      <c r="E874" s="21"/>
      <c r="F874" s="21"/>
      <c r="G874" s="21"/>
    </row>
    <row r="875" spans="1:7" ht="12.75" customHeight="1">
      <c r="A875" s="22"/>
      <c r="B875" s="21"/>
      <c r="C875" s="21"/>
      <c r="D875" s="21"/>
      <c r="E875" s="21"/>
      <c r="F875" s="21"/>
      <c r="G875" s="21"/>
    </row>
    <row r="876" spans="1:7" ht="12.75" customHeight="1">
      <c r="A876" s="22"/>
      <c r="B876" s="21"/>
      <c r="C876" s="21"/>
      <c r="D876" s="21"/>
      <c r="E876" s="21"/>
      <c r="F876" s="21"/>
      <c r="G876" s="21"/>
    </row>
    <row r="877" spans="1:7" ht="12.75" customHeight="1">
      <c r="A877" s="22"/>
      <c r="B877" s="21"/>
      <c r="C877" s="21"/>
      <c r="D877" s="21"/>
      <c r="E877" s="21"/>
      <c r="F877" s="21"/>
      <c r="G877" s="21"/>
    </row>
    <row r="878" spans="1:7" ht="12.75" customHeight="1">
      <c r="A878" s="22"/>
      <c r="B878" s="21"/>
      <c r="C878" s="21"/>
      <c r="D878" s="21"/>
      <c r="E878" s="21"/>
      <c r="F878" s="21"/>
      <c r="G878" s="21"/>
    </row>
    <row r="879" spans="1:7" ht="12.75" customHeight="1">
      <c r="A879" s="22"/>
      <c r="B879" s="21"/>
      <c r="C879" s="21"/>
      <c r="D879" s="21"/>
      <c r="E879" s="21"/>
      <c r="F879" s="21"/>
      <c r="G879" s="21"/>
    </row>
    <row r="880" spans="1:7" ht="12.75" customHeight="1">
      <c r="A880" s="22"/>
      <c r="B880" s="21"/>
      <c r="C880" s="21"/>
      <c r="D880" s="21"/>
      <c r="E880" s="21"/>
      <c r="F880" s="21"/>
      <c r="G880" s="21"/>
    </row>
    <row r="881" spans="1:7" ht="12.75" customHeight="1">
      <c r="A881" s="22"/>
      <c r="B881" s="21"/>
      <c r="C881" s="21"/>
      <c r="D881" s="21"/>
      <c r="E881" s="21"/>
      <c r="F881" s="21"/>
      <c r="G881" s="21"/>
    </row>
    <row r="882" spans="1:7" ht="12.75" customHeight="1">
      <c r="A882" s="22"/>
      <c r="B882" s="21"/>
      <c r="C882" s="21"/>
      <c r="D882" s="21"/>
      <c r="E882" s="21"/>
      <c r="F882" s="21"/>
      <c r="G882" s="21"/>
    </row>
    <row r="883" spans="1:7" ht="12.75" customHeight="1">
      <c r="A883" s="22"/>
      <c r="B883" s="21"/>
      <c r="C883" s="21"/>
      <c r="D883" s="21"/>
      <c r="E883" s="21"/>
      <c r="F883" s="21"/>
      <c r="G883" s="21"/>
    </row>
    <row r="884" spans="1:7" ht="12.75" customHeight="1">
      <c r="A884" s="22"/>
      <c r="B884" s="21"/>
      <c r="C884" s="21"/>
      <c r="D884" s="21"/>
      <c r="E884" s="21"/>
      <c r="F884" s="21"/>
      <c r="G884" s="21"/>
    </row>
    <row r="885" spans="1:7" ht="12.75" customHeight="1">
      <c r="A885" s="22"/>
      <c r="B885" s="21"/>
      <c r="C885" s="21"/>
      <c r="D885" s="21"/>
      <c r="E885" s="21"/>
      <c r="F885" s="21"/>
      <c r="G885" s="21"/>
    </row>
    <row r="886" spans="1:7" ht="12.75" customHeight="1">
      <c r="A886" s="22"/>
      <c r="B886" s="21"/>
      <c r="C886" s="21"/>
      <c r="D886" s="21"/>
      <c r="E886" s="21"/>
      <c r="F886" s="21"/>
      <c r="G886" s="21"/>
    </row>
    <row r="887" spans="1:7" ht="12.75" customHeight="1">
      <c r="A887" s="22"/>
      <c r="B887" s="21"/>
      <c r="C887" s="21"/>
      <c r="D887" s="21"/>
      <c r="E887" s="21"/>
      <c r="F887" s="21"/>
      <c r="G887" s="21"/>
    </row>
    <row r="888" spans="1:7" ht="12.75" customHeight="1">
      <c r="A888" s="22"/>
      <c r="B888" s="21"/>
      <c r="C888" s="21"/>
      <c r="D888" s="21"/>
      <c r="E888" s="21"/>
      <c r="F888" s="21"/>
      <c r="G888" s="21"/>
    </row>
    <row r="889" spans="1:7" ht="12.75" customHeight="1">
      <c r="A889" s="22"/>
      <c r="B889" s="21"/>
      <c r="C889" s="21"/>
      <c r="D889" s="21"/>
      <c r="E889" s="21"/>
      <c r="F889" s="21"/>
      <c r="G889" s="21"/>
    </row>
    <row r="890" spans="1:7" ht="12.75" customHeight="1">
      <c r="A890" s="22"/>
      <c r="B890" s="21"/>
      <c r="C890" s="21"/>
      <c r="D890" s="21"/>
      <c r="E890" s="21"/>
      <c r="F890" s="21"/>
      <c r="G890" s="21"/>
    </row>
    <row r="891" spans="1:7" ht="12.75" customHeight="1">
      <c r="A891" s="22"/>
      <c r="B891" s="21"/>
      <c r="C891" s="21"/>
      <c r="D891" s="21"/>
      <c r="E891" s="21"/>
      <c r="F891" s="21"/>
      <c r="G891" s="21"/>
    </row>
    <row r="892" spans="1:7" ht="12.75" customHeight="1">
      <c r="A892" s="22"/>
      <c r="B892" s="21"/>
      <c r="C892" s="21"/>
      <c r="D892" s="21"/>
      <c r="E892" s="21"/>
      <c r="F892" s="21"/>
      <c r="G892" s="21"/>
    </row>
    <row r="893" spans="1:7" ht="12.75" customHeight="1">
      <c r="A893" s="22"/>
      <c r="B893" s="21"/>
      <c r="C893" s="21"/>
      <c r="D893" s="21"/>
      <c r="E893" s="21"/>
      <c r="F893" s="21"/>
      <c r="G893" s="21"/>
    </row>
    <row r="894" spans="1:7" ht="12.75" customHeight="1">
      <c r="A894" s="22"/>
      <c r="B894" s="21"/>
      <c r="C894" s="21"/>
      <c r="D894" s="21"/>
      <c r="E894" s="21"/>
      <c r="F894" s="21"/>
      <c r="G894" s="21"/>
    </row>
    <row r="895" spans="1:7" ht="12.75" customHeight="1">
      <c r="A895" s="22"/>
      <c r="B895" s="21"/>
      <c r="C895" s="21"/>
      <c r="D895" s="21"/>
      <c r="E895" s="21"/>
      <c r="F895" s="21"/>
      <c r="G895" s="21"/>
    </row>
    <row r="896" spans="1:7" ht="12.75" customHeight="1">
      <c r="A896" s="22"/>
      <c r="B896" s="21"/>
      <c r="C896" s="21"/>
      <c r="D896" s="21"/>
      <c r="E896" s="21"/>
      <c r="F896" s="21"/>
      <c r="G896" s="21"/>
    </row>
    <row r="897" spans="1:7" ht="12.75" customHeight="1">
      <c r="A897" s="22"/>
      <c r="B897" s="21"/>
      <c r="C897" s="21"/>
      <c r="D897" s="21"/>
      <c r="E897" s="21"/>
      <c r="F897" s="21"/>
      <c r="G897" s="21"/>
    </row>
    <row r="898" spans="1:7" ht="12.75" customHeight="1">
      <c r="A898" s="22"/>
      <c r="B898" s="21"/>
      <c r="C898" s="21"/>
      <c r="D898" s="21"/>
      <c r="E898" s="21"/>
      <c r="F898" s="21"/>
      <c r="G898" s="21"/>
    </row>
    <row r="899" spans="1:7" ht="12.75" customHeight="1">
      <c r="A899" s="22"/>
      <c r="B899" s="21"/>
      <c r="C899" s="21"/>
      <c r="D899" s="21"/>
      <c r="E899" s="21"/>
      <c r="F899" s="21"/>
      <c r="G899" s="21"/>
    </row>
    <row r="900" spans="1:7" ht="12.75" customHeight="1">
      <c r="A900" s="22"/>
      <c r="B900" s="21"/>
      <c r="C900" s="21"/>
      <c r="D900" s="21"/>
      <c r="E900" s="21"/>
      <c r="F900" s="21"/>
      <c r="G900" s="21"/>
    </row>
    <row r="901" spans="1:7" ht="12.75" customHeight="1">
      <c r="A901" s="22"/>
      <c r="B901" s="21"/>
      <c r="C901" s="21"/>
      <c r="D901" s="21"/>
      <c r="E901" s="21"/>
      <c r="F901" s="21"/>
      <c r="G901" s="21"/>
    </row>
    <row r="902" spans="1:7" ht="12.75" customHeight="1">
      <c r="A902" s="22"/>
      <c r="B902" s="21"/>
      <c r="C902" s="21"/>
      <c r="D902" s="21"/>
      <c r="E902" s="21"/>
      <c r="F902" s="21"/>
      <c r="G902" s="21"/>
    </row>
    <row r="903" spans="1:7" ht="12.75" customHeight="1">
      <c r="A903" s="22"/>
      <c r="B903" s="21"/>
      <c r="C903" s="21"/>
      <c r="D903" s="21"/>
      <c r="E903" s="21"/>
      <c r="F903" s="21"/>
      <c r="G903" s="21"/>
    </row>
    <row r="904" spans="1:7" ht="12.75" customHeight="1">
      <c r="A904" s="22"/>
      <c r="B904" s="21"/>
      <c r="C904" s="21"/>
      <c r="D904" s="21"/>
      <c r="E904" s="21"/>
      <c r="F904" s="21"/>
      <c r="G904" s="21"/>
    </row>
    <row r="905" spans="1:7" ht="12.75" customHeight="1">
      <c r="A905" s="22"/>
      <c r="B905" s="21"/>
      <c r="C905" s="21"/>
      <c r="D905" s="21"/>
      <c r="E905" s="21"/>
      <c r="F905" s="21"/>
      <c r="G905" s="21"/>
    </row>
    <row r="906" spans="1:7" ht="12.75" customHeight="1">
      <c r="A906" s="22"/>
      <c r="B906" s="21"/>
      <c r="C906" s="21"/>
      <c r="D906" s="21"/>
      <c r="E906" s="21"/>
      <c r="F906" s="21"/>
      <c r="G906" s="21"/>
    </row>
    <row r="907" spans="1:7" ht="12.75" customHeight="1">
      <c r="A907" s="22"/>
      <c r="B907" s="21"/>
      <c r="C907" s="21"/>
      <c r="D907" s="21"/>
      <c r="E907" s="21"/>
      <c r="F907" s="21"/>
      <c r="G907" s="21"/>
    </row>
    <row r="908" spans="1:7" ht="12.75" customHeight="1">
      <c r="A908" s="22"/>
      <c r="B908" s="21"/>
      <c r="C908" s="21"/>
      <c r="D908" s="21"/>
      <c r="E908" s="21"/>
      <c r="F908" s="21"/>
      <c r="G908" s="21"/>
    </row>
    <row r="909" spans="1:7" ht="12.75" customHeight="1">
      <c r="A909" s="22"/>
      <c r="B909" s="21"/>
      <c r="C909" s="21"/>
      <c r="D909" s="21"/>
      <c r="E909" s="21"/>
      <c r="F909" s="21"/>
      <c r="G909" s="21"/>
    </row>
    <row r="910" spans="1:7" ht="12.75" customHeight="1">
      <c r="A910" s="22"/>
      <c r="B910" s="21"/>
      <c r="C910" s="21"/>
      <c r="D910" s="21"/>
      <c r="E910" s="21"/>
      <c r="F910" s="21"/>
      <c r="G910" s="21"/>
    </row>
    <row r="911" spans="1:7" ht="12.75" customHeight="1">
      <c r="A911" s="22"/>
      <c r="B911" s="21"/>
      <c r="C911" s="21"/>
      <c r="D911" s="21"/>
      <c r="E911" s="21"/>
      <c r="F911" s="21"/>
      <c r="G911" s="21"/>
    </row>
    <row r="912" spans="1:7" ht="12.75" customHeight="1">
      <c r="A912" s="22"/>
      <c r="B912" s="21"/>
      <c r="C912" s="21"/>
      <c r="D912" s="21"/>
      <c r="E912" s="21"/>
      <c r="F912" s="21"/>
      <c r="G912" s="21"/>
    </row>
    <row r="913" spans="1:7" ht="12.75" customHeight="1">
      <c r="A913" s="22"/>
      <c r="B913" s="21"/>
      <c r="C913" s="21"/>
      <c r="D913" s="21"/>
      <c r="E913" s="21"/>
      <c r="F913" s="21"/>
      <c r="G913" s="21"/>
    </row>
    <row r="914" spans="1:7" ht="12.75" customHeight="1">
      <c r="A914" s="22"/>
      <c r="B914" s="21"/>
      <c r="C914" s="21"/>
      <c r="D914" s="21"/>
      <c r="E914" s="21"/>
      <c r="F914" s="21"/>
      <c r="G914" s="21"/>
    </row>
    <row r="915" spans="1:7" ht="12.75" customHeight="1">
      <c r="A915" s="22"/>
      <c r="B915" s="21"/>
      <c r="C915" s="21"/>
      <c r="D915" s="21"/>
      <c r="E915" s="21"/>
      <c r="F915" s="21"/>
      <c r="G915" s="21"/>
    </row>
    <row r="916" spans="1:7" ht="12.75" customHeight="1">
      <c r="A916" s="22"/>
      <c r="B916" s="21"/>
      <c r="C916" s="21"/>
      <c r="D916" s="21"/>
      <c r="E916" s="21"/>
      <c r="F916" s="21"/>
      <c r="G916" s="21"/>
    </row>
    <row r="917" spans="1:7" ht="12.75" customHeight="1">
      <c r="A917" s="22"/>
      <c r="B917" s="21"/>
      <c r="C917" s="21"/>
      <c r="D917" s="21"/>
      <c r="E917" s="21"/>
      <c r="F917" s="21"/>
      <c r="G917" s="21"/>
    </row>
    <row r="918" spans="1:7" ht="12.75" customHeight="1">
      <c r="A918" s="22"/>
      <c r="B918" s="21"/>
      <c r="C918" s="21"/>
      <c r="D918" s="21"/>
      <c r="E918" s="21"/>
      <c r="F918" s="21"/>
      <c r="G918" s="21"/>
    </row>
    <row r="919" spans="1:7" ht="12.75" customHeight="1">
      <c r="A919" s="22"/>
      <c r="B919" s="21"/>
      <c r="C919" s="21"/>
      <c r="D919" s="21"/>
      <c r="E919" s="21"/>
      <c r="F919" s="21"/>
      <c r="G919" s="21"/>
    </row>
    <row r="920" spans="1:7" ht="12.75" customHeight="1">
      <c r="A920" s="22"/>
      <c r="B920" s="21"/>
      <c r="C920" s="21"/>
      <c r="D920" s="21"/>
      <c r="E920" s="21"/>
      <c r="F920" s="21"/>
      <c r="G920" s="21"/>
    </row>
    <row r="921" spans="1:7" ht="12.75" customHeight="1">
      <c r="A921" s="22"/>
      <c r="B921" s="21"/>
      <c r="C921" s="21"/>
      <c r="D921" s="21"/>
      <c r="E921" s="21"/>
      <c r="F921" s="21"/>
      <c r="G921" s="21"/>
    </row>
    <row r="922" spans="1:7" ht="12.75" customHeight="1">
      <c r="A922" s="22"/>
      <c r="B922" s="21"/>
      <c r="C922" s="21"/>
      <c r="D922" s="21"/>
      <c r="E922" s="21"/>
      <c r="F922" s="21"/>
      <c r="G922" s="21"/>
    </row>
    <row r="923" spans="1:7" ht="12.75" customHeight="1">
      <c r="A923" s="22"/>
      <c r="B923" s="21"/>
      <c r="C923" s="21"/>
      <c r="D923" s="21"/>
      <c r="E923" s="21"/>
      <c r="F923" s="21"/>
      <c r="G923" s="21"/>
    </row>
    <row r="924" spans="1:7" ht="12.75" customHeight="1">
      <c r="A924" s="22"/>
      <c r="B924" s="21"/>
      <c r="C924" s="21"/>
      <c r="D924" s="21"/>
      <c r="E924" s="21"/>
      <c r="F924" s="21"/>
      <c r="G924" s="21"/>
    </row>
    <row r="925" spans="1:7" ht="12.75" customHeight="1">
      <c r="A925" s="22"/>
      <c r="B925" s="21"/>
      <c r="C925" s="21"/>
      <c r="D925" s="21"/>
      <c r="E925" s="21"/>
      <c r="F925" s="21"/>
      <c r="G925" s="21"/>
    </row>
    <row r="926" spans="1:7" ht="12.75" customHeight="1">
      <c r="A926" s="22"/>
      <c r="B926" s="21"/>
      <c r="C926" s="21"/>
      <c r="D926" s="21"/>
      <c r="E926" s="21"/>
      <c r="F926" s="21"/>
      <c r="G926" s="21"/>
    </row>
    <row r="927" spans="1:7" ht="12.75" customHeight="1">
      <c r="A927" s="22"/>
      <c r="B927" s="21"/>
      <c r="C927" s="21"/>
      <c r="D927" s="21"/>
      <c r="E927" s="21"/>
      <c r="F927" s="21"/>
      <c r="G927" s="21"/>
    </row>
    <row r="928" spans="1:7" ht="12.75" customHeight="1">
      <c r="A928" s="22"/>
      <c r="B928" s="21"/>
      <c r="C928" s="21"/>
      <c r="D928" s="21"/>
      <c r="E928" s="21"/>
      <c r="F928" s="21"/>
      <c r="G928" s="21"/>
    </row>
    <row r="929" spans="1:7" ht="12.75" customHeight="1">
      <c r="A929" s="22"/>
      <c r="B929" s="21"/>
      <c r="C929" s="21"/>
      <c r="D929" s="21"/>
      <c r="E929" s="21"/>
      <c r="F929" s="21"/>
      <c r="G929" s="21"/>
    </row>
    <row r="930" spans="1:7" ht="12.75" customHeight="1">
      <c r="A930" s="22"/>
      <c r="B930" s="21"/>
      <c r="C930" s="21"/>
      <c r="D930" s="21"/>
      <c r="E930" s="21"/>
      <c r="F930" s="21"/>
      <c r="G930" s="21"/>
    </row>
    <row r="931" spans="1:7" ht="12.75" customHeight="1">
      <c r="A931" s="22"/>
      <c r="B931" s="21"/>
      <c r="C931" s="21"/>
      <c r="D931" s="21"/>
      <c r="E931" s="21"/>
      <c r="F931" s="21"/>
      <c r="G931" s="21"/>
    </row>
    <row r="932" spans="1:7" ht="12.75" customHeight="1">
      <c r="A932" s="22"/>
      <c r="B932" s="21"/>
      <c r="C932" s="21"/>
      <c r="D932" s="21"/>
      <c r="E932" s="21"/>
      <c r="F932" s="21"/>
      <c r="G932" s="21"/>
    </row>
    <row r="933" spans="1:7" ht="12.75" customHeight="1">
      <c r="A933" s="22"/>
      <c r="B933" s="21"/>
      <c r="C933" s="21"/>
      <c r="D933" s="21"/>
      <c r="E933" s="21"/>
      <c r="F933" s="21"/>
      <c r="G933" s="21"/>
    </row>
    <row r="934" spans="1:7" ht="12.75" customHeight="1">
      <c r="A934" s="22"/>
      <c r="B934" s="21"/>
      <c r="C934" s="21"/>
      <c r="D934" s="21"/>
      <c r="E934" s="21"/>
      <c r="F934" s="21"/>
      <c r="G934" s="21"/>
    </row>
    <row r="935" spans="1:7" ht="12.75" customHeight="1">
      <c r="A935" s="22"/>
      <c r="B935" s="21"/>
      <c r="C935" s="21"/>
      <c r="D935" s="21"/>
      <c r="E935" s="21"/>
      <c r="F935" s="21"/>
      <c r="G935" s="21"/>
    </row>
    <row r="936" spans="1:7" ht="12.75" customHeight="1">
      <c r="A936" s="22"/>
      <c r="B936" s="21"/>
      <c r="C936" s="21"/>
      <c r="D936" s="21"/>
      <c r="E936" s="21"/>
      <c r="F936" s="21"/>
      <c r="G936" s="21"/>
    </row>
    <row r="937" spans="1:7" ht="12.75" customHeight="1">
      <c r="A937" s="22"/>
      <c r="B937" s="21"/>
      <c r="C937" s="21"/>
      <c r="D937" s="21"/>
      <c r="E937" s="21"/>
      <c r="F937" s="21"/>
      <c r="G937" s="21"/>
    </row>
    <row r="938" spans="1:7" ht="12.75" customHeight="1">
      <c r="A938" s="22"/>
      <c r="B938" s="21"/>
      <c r="C938" s="21"/>
      <c r="D938" s="21"/>
      <c r="E938" s="21"/>
      <c r="F938" s="21"/>
      <c r="G938" s="21"/>
    </row>
    <row r="939" spans="1:7" ht="12.75" customHeight="1">
      <c r="A939" s="22"/>
      <c r="B939" s="21"/>
      <c r="C939" s="21"/>
      <c r="D939" s="21"/>
      <c r="E939" s="21"/>
      <c r="F939" s="21"/>
      <c r="G939" s="21"/>
    </row>
    <row r="940" spans="1:7" ht="12.75" customHeight="1">
      <c r="A940" s="22"/>
      <c r="B940" s="21"/>
      <c r="C940" s="21"/>
      <c r="D940" s="21"/>
      <c r="E940" s="21"/>
      <c r="F940" s="21"/>
      <c r="G940" s="21"/>
    </row>
    <row r="941" spans="1:7" ht="12.75" customHeight="1">
      <c r="A941" s="22"/>
      <c r="B941" s="21"/>
      <c r="C941" s="21"/>
      <c r="D941" s="21"/>
      <c r="E941" s="21"/>
      <c r="F941" s="21"/>
      <c r="G941" s="21"/>
    </row>
    <row r="942" spans="1:7" ht="12.75" customHeight="1">
      <c r="A942" s="22"/>
      <c r="B942" s="21"/>
      <c r="C942" s="21"/>
      <c r="D942" s="21"/>
      <c r="E942" s="21"/>
      <c r="F942" s="21"/>
      <c r="G942" s="21"/>
    </row>
    <row r="943" spans="1:7" ht="12.75" customHeight="1">
      <c r="A943" s="22"/>
      <c r="B943" s="21"/>
      <c r="C943" s="21"/>
      <c r="D943" s="21"/>
      <c r="E943" s="21"/>
      <c r="F943" s="21"/>
      <c r="G943" s="21"/>
    </row>
    <row r="944" spans="1:7" ht="12.75" customHeight="1">
      <c r="A944" s="22"/>
      <c r="B944" s="21"/>
      <c r="C944" s="21"/>
      <c r="D944" s="21"/>
      <c r="E944" s="21"/>
      <c r="F944" s="21"/>
      <c r="G944" s="21"/>
    </row>
    <row r="945" spans="1:7" ht="12.75" customHeight="1">
      <c r="A945" s="22"/>
      <c r="B945" s="21"/>
      <c r="C945" s="21"/>
      <c r="D945" s="21"/>
      <c r="E945" s="21"/>
      <c r="F945" s="21"/>
      <c r="G945" s="21"/>
    </row>
    <row r="946" spans="1:7" ht="12.75" customHeight="1">
      <c r="A946" s="22"/>
      <c r="B946" s="21"/>
      <c r="C946" s="21"/>
      <c r="D946" s="21"/>
      <c r="E946" s="21"/>
      <c r="F946" s="21"/>
      <c r="G946" s="21"/>
    </row>
    <row r="947" spans="1:7" ht="12.75" customHeight="1">
      <c r="A947" s="22"/>
      <c r="B947" s="21"/>
      <c r="C947" s="21"/>
      <c r="D947" s="21"/>
      <c r="E947" s="21"/>
      <c r="F947" s="21"/>
      <c r="G947" s="21"/>
    </row>
    <row r="948" spans="1:7" ht="12.75" customHeight="1">
      <c r="A948" s="22"/>
      <c r="B948" s="21"/>
      <c r="C948" s="21"/>
      <c r="D948" s="21"/>
      <c r="E948" s="21"/>
      <c r="F948" s="21"/>
      <c r="G948" s="21"/>
    </row>
    <row r="949" spans="1:7" ht="12.75" customHeight="1">
      <c r="A949" s="22"/>
      <c r="B949" s="21"/>
      <c r="C949" s="21"/>
      <c r="D949" s="21"/>
      <c r="E949" s="21"/>
      <c r="F949" s="21"/>
      <c r="G949" s="21"/>
    </row>
    <row r="950" spans="1:7" ht="12.75" customHeight="1">
      <c r="A950" s="22"/>
      <c r="B950" s="21"/>
      <c r="C950" s="21"/>
      <c r="D950" s="21"/>
      <c r="E950" s="21"/>
      <c r="F950" s="21"/>
      <c r="G950" s="21"/>
    </row>
    <row r="951" spans="1:7" ht="12.75" customHeight="1">
      <c r="A951" s="22"/>
      <c r="B951" s="21"/>
      <c r="C951" s="21"/>
      <c r="D951" s="21"/>
      <c r="E951" s="21"/>
      <c r="F951" s="21"/>
      <c r="G951" s="21"/>
    </row>
    <row r="952" spans="1:7" ht="12.75" customHeight="1">
      <c r="A952" s="22"/>
      <c r="B952" s="21"/>
      <c r="C952" s="21"/>
      <c r="D952" s="21"/>
      <c r="E952" s="21"/>
      <c r="F952" s="21"/>
      <c r="G952" s="21"/>
    </row>
    <row r="953" spans="1:7" ht="12.75" customHeight="1">
      <c r="A953" s="22"/>
      <c r="B953" s="21"/>
      <c r="C953" s="21"/>
      <c r="D953" s="21"/>
      <c r="E953" s="21"/>
      <c r="F953" s="21"/>
      <c r="G953" s="21"/>
    </row>
    <row r="954" spans="1:7" ht="12.75" customHeight="1">
      <c r="A954" s="22"/>
      <c r="B954" s="21"/>
      <c r="C954" s="21"/>
      <c r="D954" s="21"/>
      <c r="E954" s="21"/>
      <c r="F954" s="21"/>
      <c r="G954" s="21"/>
    </row>
    <row r="955" spans="1:7" ht="12.75" customHeight="1">
      <c r="A955" s="22"/>
      <c r="B955" s="21"/>
      <c r="C955" s="21"/>
      <c r="D955" s="21"/>
      <c r="E955" s="21"/>
      <c r="F955" s="21"/>
      <c r="G955" s="21"/>
    </row>
    <row r="956" spans="1:7" ht="12.75" customHeight="1">
      <c r="A956" s="22"/>
      <c r="B956" s="21"/>
      <c r="C956" s="21"/>
      <c r="D956" s="21"/>
      <c r="E956" s="21"/>
      <c r="F956" s="21"/>
      <c r="G956" s="21"/>
    </row>
    <row r="957" spans="1:7" ht="12.75" customHeight="1">
      <c r="A957" s="22"/>
      <c r="B957" s="21"/>
      <c r="C957" s="21"/>
      <c r="D957" s="21"/>
      <c r="E957" s="21"/>
      <c r="F957" s="21"/>
      <c r="G957" s="21"/>
    </row>
    <row r="958" spans="1:7" ht="12.75" customHeight="1">
      <c r="A958" s="22"/>
      <c r="B958" s="21"/>
      <c r="C958" s="21"/>
      <c r="D958" s="21"/>
      <c r="E958" s="21"/>
      <c r="F958" s="21"/>
      <c r="G958" s="21"/>
    </row>
    <row r="959" spans="1:7" ht="12.75" customHeight="1">
      <c r="A959" s="22"/>
      <c r="B959" s="21"/>
      <c r="C959" s="21"/>
      <c r="D959" s="21"/>
      <c r="E959" s="21"/>
      <c r="F959" s="21"/>
      <c r="G959" s="21"/>
    </row>
    <row r="960" spans="1:7" ht="12.75" customHeight="1">
      <c r="A960" s="22"/>
      <c r="B960" s="21"/>
      <c r="C960" s="21"/>
      <c r="D960" s="21"/>
      <c r="E960" s="21"/>
      <c r="F960" s="21"/>
      <c r="G960" s="21"/>
    </row>
    <row r="961" spans="1:7" ht="12.75" customHeight="1">
      <c r="A961" s="22"/>
      <c r="B961" s="21"/>
      <c r="C961" s="21"/>
      <c r="D961" s="21"/>
      <c r="E961" s="21"/>
      <c r="F961" s="21"/>
      <c r="G961" s="21"/>
    </row>
    <row r="962" spans="1:7" ht="12.75" customHeight="1">
      <c r="A962" s="22"/>
      <c r="B962" s="21"/>
      <c r="C962" s="21"/>
      <c r="D962" s="21"/>
      <c r="E962" s="21"/>
      <c r="F962" s="21"/>
      <c r="G962" s="21"/>
    </row>
    <row r="963" spans="1:7" ht="12.75" customHeight="1">
      <c r="A963" s="22"/>
      <c r="B963" s="21"/>
      <c r="C963" s="21"/>
      <c r="D963" s="21"/>
      <c r="E963" s="21"/>
      <c r="F963" s="21"/>
      <c r="G963" s="21"/>
    </row>
    <row r="964" spans="1:7" ht="12.75" customHeight="1">
      <c r="A964" s="22"/>
      <c r="B964" s="21"/>
      <c r="C964" s="21"/>
      <c r="D964" s="21"/>
      <c r="E964" s="21"/>
      <c r="F964" s="21"/>
      <c r="G964" s="21"/>
    </row>
    <row r="965" spans="1:7" ht="12.75" customHeight="1">
      <c r="A965" s="22"/>
      <c r="B965" s="21"/>
      <c r="C965" s="21"/>
      <c r="D965" s="21"/>
      <c r="E965" s="21"/>
      <c r="F965" s="21"/>
      <c r="G965" s="21"/>
    </row>
    <row r="966" spans="1:7" ht="12.75" customHeight="1">
      <c r="A966" s="22"/>
      <c r="B966" s="21"/>
      <c r="C966" s="21"/>
      <c r="D966" s="21"/>
      <c r="E966" s="21"/>
      <c r="F966" s="21"/>
      <c r="G966" s="21"/>
    </row>
    <row r="967" spans="1:7" ht="12.75" customHeight="1">
      <c r="A967" s="22"/>
      <c r="B967" s="21"/>
      <c r="C967" s="21"/>
      <c r="D967" s="21"/>
      <c r="E967" s="21"/>
      <c r="F967" s="21"/>
      <c r="G967" s="21"/>
    </row>
    <row r="968" spans="1:7" ht="12.75" customHeight="1">
      <c r="A968" s="22"/>
      <c r="B968" s="21"/>
      <c r="C968" s="21"/>
      <c r="D968" s="21"/>
      <c r="E968" s="21"/>
      <c r="F968" s="21"/>
      <c r="G968" s="21"/>
    </row>
    <row r="969" spans="1:7" ht="12.75" customHeight="1">
      <c r="A969" s="22"/>
      <c r="B969" s="21"/>
      <c r="C969" s="21"/>
      <c r="D969" s="21"/>
      <c r="E969" s="21"/>
      <c r="F969" s="21"/>
      <c r="G969" s="21"/>
    </row>
    <row r="970" spans="1:7" ht="12.75" customHeight="1">
      <c r="A970" s="22"/>
      <c r="B970" s="21"/>
      <c r="C970" s="21"/>
      <c r="D970" s="21"/>
      <c r="E970" s="21"/>
      <c r="F970" s="21"/>
      <c r="G970" s="21"/>
    </row>
    <row r="971" spans="1:7" ht="12.75" customHeight="1">
      <c r="A971" s="22"/>
      <c r="B971" s="21"/>
      <c r="C971" s="21"/>
      <c r="D971" s="21"/>
      <c r="E971" s="21"/>
      <c r="F971" s="21"/>
      <c r="G971" s="21"/>
    </row>
    <row r="972" spans="1:7" ht="12.75" customHeight="1">
      <c r="A972" s="22"/>
      <c r="B972" s="21"/>
      <c r="C972" s="21"/>
      <c r="D972" s="21"/>
      <c r="E972" s="21"/>
      <c r="F972" s="21"/>
      <c r="G972" s="21"/>
    </row>
    <row r="973" spans="1:7" ht="12.75" customHeight="1">
      <c r="A973" s="22"/>
      <c r="B973" s="21"/>
      <c r="C973" s="21"/>
      <c r="D973" s="21"/>
      <c r="E973" s="21"/>
      <c r="F973" s="21"/>
      <c r="G973" s="21"/>
    </row>
    <row r="974" spans="1:7" ht="12.75" customHeight="1">
      <c r="A974" s="22"/>
      <c r="B974" s="21"/>
      <c r="C974" s="21"/>
      <c r="D974" s="21"/>
      <c r="E974" s="21"/>
      <c r="F974" s="21"/>
      <c r="G974" s="21"/>
    </row>
    <row r="975" spans="1:7" ht="12.75" customHeight="1">
      <c r="A975" s="22"/>
      <c r="B975" s="21"/>
      <c r="C975" s="21"/>
      <c r="D975" s="21"/>
      <c r="E975" s="21"/>
      <c r="F975" s="21"/>
      <c r="G975" s="21"/>
    </row>
    <row r="976" spans="1:7" ht="12.75" customHeight="1">
      <c r="A976" s="22"/>
      <c r="B976" s="21"/>
      <c r="C976" s="21"/>
      <c r="D976" s="21"/>
      <c r="E976" s="21"/>
      <c r="F976" s="21"/>
      <c r="G976" s="21"/>
    </row>
    <row r="977" spans="1:7" ht="12.75" customHeight="1">
      <c r="A977" s="22"/>
      <c r="B977" s="21"/>
      <c r="C977" s="21"/>
      <c r="D977" s="21"/>
      <c r="E977" s="21"/>
      <c r="F977" s="21"/>
      <c r="G977" s="21"/>
    </row>
    <row r="978" spans="1:7" ht="12.75" customHeight="1">
      <c r="A978" s="22"/>
      <c r="B978" s="21"/>
      <c r="C978" s="21"/>
      <c r="D978" s="21"/>
      <c r="E978" s="21"/>
      <c r="F978" s="21"/>
      <c r="G978" s="21"/>
    </row>
    <row r="979" spans="1:7" ht="12.75" customHeight="1">
      <c r="A979" s="22"/>
      <c r="B979" s="21"/>
      <c r="C979" s="21"/>
      <c r="D979" s="21"/>
      <c r="E979" s="21"/>
      <c r="F979" s="21"/>
      <c r="G979" s="21"/>
    </row>
    <row r="980" spans="1:7" ht="12.75" customHeight="1">
      <c r="A980" s="22"/>
      <c r="B980" s="21"/>
      <c r="C980" s="21"/>
      <c r="D980" s="21"/>
      <c r="E980" s="21"/>
      <c r="F980" s="21"/>
      <c r="G980" s="21"/>
    </row>
    <row r="981" spans="1:7" ht="12.75" customHeight="1">
      <c r="A981" s="22"/>
      <c r="B981" s="21"/>
      <c r="C981" s="21"/>
      <c r="D981" s="21"/>
      <c r="E981" s="21"/>
      <c r="F981" s="21"/>
      <c r="G981" s="21"/>
    </row>
    <row r="982" spans="1:7" ht="12.75" customHeight="1">
      <c r="A982" s="22"/>
      <c r="B982" s="21"/>
      <c r="C982" s="21"/>
      <c r="D982" s="21"/>
      <c r="E982" s="21"/>
      <c r="F982" s="21"/>
      <c r="G982" s="21"/>
    </row>
    <row r="983" spans="1:7" ht="12.75" customHeight="1">
      <c r="A983" s="22"/>
      <c r="B983" s="21"/>
      <c r="C983" s="21"/>
      <c r="D983" s="21"/>
      <c r="E983" s="21"/>
      <c r="F983" s="21"/>
      <c r="G983" s="21"/>
    </row>
    <row r="984" spans="1:7" ht="12.75" customHeight="1">
      <c r="A984" s="22"/>
      <c r="B984" s="21"/>
      <c r="C984" s="21"/>
      <c r="D984" s="21"/>
      <c r="E984" s="21"/>
      <c r="F984" s="21"/>
      <c r="G984" s="21"/>
    </row>
    <row r="985" spans="1:7" ht="12.75" customHeight="1">
      <c r="A985" s="22"/>
      <c r="B985" s="21"/>
      <c r="C985" s="21"/>
      <c r="D985" s="21"/>
      <c r="E985" s="21"/>
      <c r="F985" s="21"/>
      <c r="G985" s="21"/>
    </row>
    <row r="986" spans="1:7" ht="12.75" customHeight="1">
      <c r="A986" s="22"/>
      <c r="B986" s="21"/>
      <c r="C986" s="21"/>
      <c r="D986" s="21"/>
      <c r="E986" s="21"/>
      <c r="F986" s="21"/>
      <c r="G986" s="21"/>
    </row>
    <row r="987" spans="1:7" ht="12.75" customHeight="1">
      <c r="A987" s="22"/>
      <c r="B987" s="21"/>
      <c r="C987" s="21"/>
      <c r="D987" s="21"/>
      <c r="E987" s="21"/>
      <c r="F987" s="21"/>
      <c r="G987" s="21"/>
    </row>
    <row r="988" spans="1:7" ht="12.75" customHeight="1">
      <c r="A988" s="22"/>
      <c r="B988" s="21"/>
      <c r="C988" s="21"/>
      <c r="D988" s="21"/>
      <c r="E988" s="21"/>
      <c r="F988" s="21"/>
      <c r="G988" s="21"/>
    </row>
    <row r="989" spans="1:7" ht="12.75" customHeight="1">
      <c r="A989" s="22"/>
      <c r="B989" s="21"/>
      <c r="C989" s="21"/>
      <c r="D989" s="21"/>
      <c r="E989" s="21"/>
      <c r="F989" s="21"/>
      <c r="G989" s="21"/>
    </row>
    <row r="990" spans="1:7" ht="12.75" customHeight="1">
      <c r="A990" s="22"/>
      <c r="B990" s="21"/>
      <c r="C990" s="21"/>
      <c r="D990" s="21"/>
      <c r="E990" s="21"/>
      <c r="F990" s="21"/>
      <c r="G990" s="21"/>
    </row>
    <row r="991" spans="1:7" ht="12.75" customHeight="1">
      <c r="A991" s="22"/>
      <c r="B991" s="21"/>
      <c r="C991" s="21"/>
      <c r="D991" s="21"/>
      <c r="E991" s="21"/>
      <c r="F991" s="21"/>
      <c r="G991" s="21"/>
    </row>
  </sheetData>
  <mergeCells count="79">
    <mergeCell ref="C36:F36"/>
    <mergeCell ref="G36:I36"/>
    <mergeCell ref="C37:F37"/>
    <mergeCell ref="G37:I37"/>
    <mergeCell ref="B38:B39"/>
    <mergeCell ref="C38:E38"/>
    <mergeCell ref="G38:H38"/>
    <mergeCell ref="C39:D39"/>
    <mergeCell ref="E39:I39"/>
    <mergeCell ref="C33:F33"/>
    <mergeCell ref="G33:I33"/>
    <mergeCell ref="G34:I34"/>
    <mergeCell ref="C34:F34"/>
    <mergeCell ref="C35:F35"/>
    <mergeCell ref="G35:I35"/>
    <mergeCell ref="C30:F30"/>
    <mergeCell ref="G30:I30"/>
    <mergeCell ref="C31:F31"/>
    <mergeCell ref="G31:I31"/>
    <mergeCell ref="C32:F32"/>
    <mergeCell ref="G32:I32"/>
    <mergeCell ref="C24:I24"/>
    <mergeCell ref="C25:I25"/>
    <mergeCell ref="C28:I28"/>
    <mergeCell ref="C29:F29"/>
    <mergeCell ref="G29:I29"/>
    <mergeCell ref="C20:I20"/>
    <mergeCell ref="C21:H21"/>
    <mergeCell ref="C22:F22"/>
    <mergeCell ref="G22:I22"/>
    <mergeCell ref="C23:F23"/>
    <mergeCell ref="G23:I23"/>
    <mergeCell ref="C13:I13"/>
    <mergeCell ref="C14:I14"/>
    <mergeCell ref="C17:I17"/>
    <mergeCell ref="C18:I18"/>
    <mergeCell ref="C19:I19"/>
    <mergeCell ref="C8:I8"/>
    <mergeCell ref="B9:I9"/>
    <mergeCell ref="C10:I10"/>
    <mergeCell ref="C11:I11"/>
    <mergeCell ref="C12:I12"/>
    <mergeCell ref="C3:I3"/>
    <mergeCell ref="C4:I4"/>
    <mergeCell ref="C5:I5"/>
    <mergeCell ref="C6:I6"/>
    <mergeCell ref="C7:I7"/>
    <mergeCell ref="C60:I60"/>
    <mergeCell ref="A48:A49"/>
    <mergeCell ref="A50:A51"/>
    <mergeCell ref="A54:A55"/>
    <mergeCell ref="B54:B55"/>
    <mergeCell ref="C54:C55"/>
    <mergeCell ref="D54:E55"/>
    <mergeCell ref="G48:G49"/>
    <mergeCell ref="A58:A59"/>
    <mergeCell ref="C58:D59"/>
    <mergeCell ref="E58:F59"/>
    <mergeCell ref="G58:I59"/>
    <mergeCell ref="G50:H51"/>
    <mergeCell ref="I50:I51"/>
    <mergeCell ref="C52:I52"/>
    <mergeCell ref="B56:B59"/>
    <mergeCell ref="C42:I42"/>
    <mergeCell ref="F54:I55"/>
    <mergeCell ref="C56:I57"/>
    <mergeCell ref="G44:I45"/>
    <mergeCell ref="A44:A45"/>
    <mergeCell ref="B44:B45"/>
    <mergeCell ref="C44:C45"/>
    <mergeCell ref="C50:C51"/>
    <mergeCell ref="D50:F51"/>
    <mergeCell ref="D44:E45"/>
    <mergeCell ref="F44:F45"/>
    <mergeCell ref="B48:B51"/>
    <mergeCell ref="C48:C49"/>
    <mergeCell ref="D48:D49"/>
    <mergeCell ref="E48:F49"/>
    <mergeCell ref="C46:I46"/>
  </mergeCells>
  <phoneticPr fontId="65"/>
  <dataValidations xWindow="743" yWindow="847" count="10">
    <dataValidation type="list" allowBlank="1" showInputMessage="1" showErrorMessage="1" prompt="選択 - 施設名選択" sqref="C6" xr:uid="{00000000-0002-0000-0200-000000000000}">
      <formula1>"福井循環器病院,福井県立病院,福井大学附属病院,福井県済生会病院,福井赤十字病院,福井厚生病院,福井総合病院,福井中央クリニック,財団医療法人中村病院,市立敦賀病院,独立行政法人国立福井病院,杉田玄白記念公立小浜病院"</formula1>
    </dataValidation>
    <dataValidation type="list" allowBlank="1" showInputMessage="1" showErrorMessage="1" prompt="選択 - 使用の有無を選択してください。" sqref="C37" xr:uid="{00000000-0002-0000-0200-000001000000}">
      <formula1>"無,ワルファリン(ワーファリン),ダビガトラン(プラザキサ),リバーロキサバン(イグザレルト),アピキサバン(エリキュース),エドキサバン（リクシアナ）"</formula1>
    </dataValidation>
    <dataValidation type="list" allowBlank="1" showInputMessage="1" showErrorMessage="1" prompt="選択 - 連携パス名を選択してください" sqref="C4" xr:uid="{00000000-0002-0000-0200-000002000000}">
      <formula1>"福井県統一急性心筋梗塞・狭心症連携パス,福井県統一急性心筋梗塞連携パス,福井県統一狭心症連携パス,福井県統一急性心筋梗塞・狭心症連携パス（カルテ）,福井県統一急性心筋梗塞連携パス（カルテ）,福井県統一狭心症連携パス（カルテ）,福井県統一急性心筋梗塞・狭心症連携カルテ,福井県統一急性心筋梗塞連携カルテ,福井県統一狭心症連携カルテ,福井県統一急性心筋梗塞・狭心症+心不全連携パス"</formula1>
    </dataValidation>
    <dataValidation type="list" allowBlank="1" showInputMessage="1" showErrorMessage="1" prompt="選択 - 診療科を選択してください" sqref="C7" xr:uid="{00000000-0002-0000-0200-000003000000}">
      <formula1>"循環器科,循環器内科,内科"</formula1>
    </dataValidation>
    <dataValidation type="list" allowBlank="1" showInputMessage="1" showErrorMessage="1" prompt="選択 - 使用の有無を選択してください。" sqref="F38" xr:uid="{00000000-0002-0000-0200-000004000000}">
      <formula1>"医院,クリニック,病院,診療所"</formula1>
    </dataValidation>
    <dataValidation type="list" allowBlank="1" showInputMessage="1" showErrorMessage="1" prompt="選択 - 患者の状態に合わせて実施時期を選択してください" sqref="C24" xr:uid="{00000000-0002-0000-0200-000005000000}">
      <formula1>"３ヶ月,６ヶ月,８ヶ月,１０ヶ月"</formula1>
    </dataValidation>
    <dataValidation type="list" allowBlank="1" showInputMessage="1" showErrorMessage="1" prompt="選択 - 歩数か時間を選択してください" sqref="F44" xr:uid="{00000000-0002-0000-0200-000006000000}">
      <formula1>"分,歩"</formula1>
    </dataValidation>
    <dataValidation type="list" allowBlank="1" showInputMessage="1" showErrorMessage="1" prompt="選択 - 使用の有無を選択してください。" sqref="C36" xr:uid="{00000000-0002-0000-0200-000007000000}">
      <formula1>"有,無"</formula1>
    </dataValidation>
    <dataValidation type="list" allowBlank="1" showInputMessage="1" showErrorMessage="1" prompt="選択 - 患者の状態に合わせて実施時期を選択してください" sqref="C25" xr:uid="{00000000-0002-0000-0200-000008000000}">
      <formula1>"１３ヶ月,１４ヶ月,１５ヶ月,１６ヶ月,１７ヶ月,１８ヶ月,１９ヶ月,２０ヶ月,２１ヶ月,２２ヶ月,２３ヶ月,２４ヶ月"</formula1>
    </dataValidation>
    <dataValidation type="list" allowBlank="1" showErrorMessage="1" sqref="C35" xr:uid="{00000000-0002-0000-0200-000009000000}">
      <formula1>"無,プラスグレル（エフィエント),クロピドグレル（プラビックス）,チクロピジン（パナルジン等）"</formula1>
    </dataValidation>
  </dataValidations>
  <pageMargins left="0" right="0" top="0" bottom="0" header="0" footer="0"/>
  <pageSetup paperSize="9" scale="76" orientation="portrait" horizontalDpi="300" verticalDpi="300" r:id="rId1"/>
  <rowBreaks count="1" manualBreakCount="1">
    <brk id="40"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B1:AA1005"/>
  <sheetViews>
    <sheetView showGridLines="0" tabSelected="1" view="pageBreakPreview" zoomScale="50" zoomScaleNormal="70" zoomScaleSheetLayoutView="50" workbookViewId="0">
      <selection activeCell="W55" sqref="W55"/>
    </sheetView>
  </sheetViews>
  <sheetFormatPr defaultColWidth="14.44140625" defaultRowHeight="15" customHeight="1"/>
  <cols>
    <col min="1" max="1" width="3.5546875" customWidth="1"/>
    <col min="2" max="2" width="10" customWidth="1"/>
    <col min="3" max="4" width="9" customWidth="1"/>
    <col min="5" max="5" width="10.5546875" customWidth="1"/>
    <col min="6" max="6" width="9.44140625" customWidth="1"/>
    <col min="7" max="7" width="7.109375" customWidth="1"/>
    <col min="8" max="8" width="8" customWidth="1"/>
    <col min="9" max="9" width="3.109375" customWidth="1"/>
    <col min="10" max="10" width="5" customWidth="1"/>
    <col min="11" max="11" width="3.109375" customWidth="1"/>
    <col min="12" max="12" width="5" customWidth="1"/>
    <col min="13" max="13" width="5.5546875" customWidth="1"/>
    <col min="14" max="14" width="10" customWidth="1"/>
    <col min="15" max="27" width="9" customWidth="1"/>
  </cols>
  <sheetData>
    <row r="1" spans="2:27" ht="13.5" customHeight="1">
      <c r="B1" s="603" t="str">
        <f>'患者情報（入力）'!C4</f>
        <v>福井県統一急性心筋梗塞・狭心症+心不全連携パス</v>
      </c>
      <c r="C1" s="604"/>
      <c r="D1" s="604"/>
      <c r="E1" s="604"/>
      <c r="F1" s="604"/>
      <c r="G1" s="604"/>
      <c r="H1" s="604"/>
      <c r="I1" s="604"/>
      <c r="J1" s="604"/>
      <c r="K1" s="604"/>
      <c r="L1" s="604"/>
      <c r="M1" s="604"/>
      <c r="N1" s="604"/>
      <c r="O1" s="604"/>
      <c r="P1" s="604"/>
      <c r="Q1" s="43"/>
      <c r="R1" s="43"/>
      <c r="S1" s="43"/>
      <c r="T1" s="43"/>
      <c r="U1" s="43"/>
      <c r="V1" s="43"/>
      <c r="W1" s="43"/>
      <c r="X1" s="43"/>
      <c r="Y1" s="43"/>
      <c r="Z1" s="43"/>
      <c r="AA1" s="43"/>
    </row>
    <row r="2" spans="2:27" ht="24" customHeight="1">
      <c r="B2" s="604"/>
      <c r="C2" s="605"/>
      <c r="D2" s="605"/>
      <c r="E2" s="605"/>
      <c r="F2" s="605"/>
      <c r="G2" s="605"/>
      <c r="H2" s="605"/>
      <c r="I2" s="605"/>
      <c r="J2" s="605"/>
      <c r="K2" s="605"/>
      <c r="L2" s="605"/>
      <c r="M2" s="605"/>
      <c r="N2" s="605"/>
      <c r="O2" s="605"/>
      <c r="P2" s="604"/>
      <c r="Q2" s="43"/>
      <c r="R2" s="43"/>
      <c r="S2" s="43"/>
      <c r="T2" s="43"/>
      <c r="U2" s="43"/>
      <c r="V2" s="43"/>
      <c r="W2" s="43"/>
      <c r="X2" s="43"/>
      <c r="Y2" s="43"/>
      <c r="Z2" s="43"/>
      <c r="AA2" s="43"/>
    </row>
    <row r="3" spans="2:27" ht="13.5" customHeight="1">
      <c r="B3" s="604"/>
      <c r="C3" s="604"/>
      <c r="D3" s="604"/>
      <c r="E3" s="604"/>
      <c r="F3" s="604"/>
      <c r="G3" s="604"/>
      <c r="H3" s="604"/>
      <c r="I3" s="604"/>
      <c r="J3" s="604"/>
      <c r="K3" s="604"/>
      <c r="L3" s="604"/>
      <c r="M3" s="604"/>
      <c r="N3" s="604"/>
      <c r="O3" s="604"/>
      <c r="P3" s="604"/>
      <c r="Q3" s="43"/>
      <c r="R3" s="43"/>
      <c r="S3" s="43"/>
      <c r="T3" s="43"/>
      <c r="U3" s="43"/>
      <c r="V3" s="43"/>
      <c r="W3" s="43"/>
      <c r="X3" s="43"/>
      <c r="Y3" s="43"/>
      <c r="Z3" s="43"/>
      <c r="AA3" s="43"/>
    </row>
    <row r="4" spans="2:27" ht="11.25" customHeight="1">
      <c r="B4" s="65"/>
      <c r="C4" s="65"/>
      <c r="D4" s="65"/>
      <c r="E4" s="66"/>
      <c r="F4" s="66"/>
      <c r="G4" s="66"/>
      <c r="H4" s="66"/>
      <c r="I4" s="66"/>
      <c r="J4" s="66"/>
      <c r="K4" s="66"/>
      <c r="L4" s="66"/>
      <c r="M4" s="66"/>
      <c r="N4" s="66"/>
      <c r="O4" s="66"/>
      <c r="P4" s="66"/>
      <c r="Q4" s="43"/>
      <c r="R4" s="43"/>
      <c r="S4" s="43"/>
      <c r="T4" s="43"/>
      <c r="U4" s="43"/>
      <c r="V4" s="43"/>
      <c r="W4" s="43"/>
      <c r="X4" s="43"/>
      <c r="Y4" s="43"/>
      <c r="Z4" s="43"/>
      <c r="AA4" s="43"/>
    </row>
    <row r="5" spans="2:27" ht="39" customHeight="1">
      <c r="B5" s="255" t="s">
        <v>163</v>
      </c>
      <c r="C5" s="606" t="str">
        <f>IF('患者情報（入力）'!C19="","",'患者情報（入力）'!C19)</f>
        <v>わかさ　たろう</v>
      </c>
      <c r="D5" s="607"/>
      <c r="E5" s="82" t="s">
        <v>416</v>
      </c>
      <c r="F5" s="255" t="s">
        <v>112</v>
      </c>
      <c r="G5" s="608">
        <f>IF('患者情報（入力）'!C21="","",'患者情報（入力）'!C21)</f>
        <v>18264</v>
      </c>
      <c r="H5" s="607"/>
      <c r="I5" s="607"/>
      <c r="J5" s="607"/>
      <c r="K5" s="607"/>
      <c r="L5" s="607"/>
      <c r="M5" s="83" t="s">
        <v>113</v>
      </c>
      <c r="N5" s="255" t="s">
        <v>164</v>
      </c>
      <c r="O5" s="606">
        <f>IF('患者情報（入力）'!C18="","",'患者情報（入力）'!C18)</f>
        <v>12345678</v>
      </c>
      <c r="P5" s="607"/>
      <c r="Q5" s="44"/>
      <c r="R5" s="44"/>
      <c r="S5" s="44"/>
      <c r="T5" s="44"/>
      <c r="U5" s="44"/>
      <c r="V5" s="44"/>
      <c r="W5" s="44"/>
      <c r="X5" s="44"/>
      <c r="Y5" s="44"/>
      <c r="Z5" s="44"/>
      <c r="AA5" s="44"/>
    </row>
    <row r="6" spans="2:27" ht="9" customHeight="1">
      <c r="B6" s="67"/>
      <c r="C6" s="67"/>
      <c r="D6" s="67"/>
      <c r="E6" s="67"/>
      <c r="F6" s="67"/>
      <c r="G6" s="67"/>
      <c r="H6" s="67"/>
      <c r="I6" s="67"/>
      <c r="J6" s="67"/>
      <c r="K6" s="67"/>
      <c r="L6" s="67"/>
      <c r="M6" s="67"/>
      <c r="N6" s="67"/>
      <c r="O6" s="67"/>
      <c r="P6" s="67"/>
      <c r="Q6" s="43"/>
      <c r="R6" s="43"/>
      <c r="S6" s="43"/>
      <c r="T6" s="43"/>
      <c r="U6" s="43"/>
      <c r="V6" s="43"/>
      <c r="W6" s="43"/>
      <c r="X6" s="43"/>
      <c r="Y6" s="43"/>
      <c r="Z6" s="43"/>
      <c r="AA6" s="43"/>
    </row>
    <row r="7" spans="2:27" ht="9" customHeight="1">
      <c r="B7" s="68"/>
      <c r="C7" s="68"/>
      <c r="D7" s="68"/>
      <c r="E7" s="68"/>
      <c r="F7" s="68"/>
      <c r="G7" s="68"/>
      <c r="H7" s="68"/>
      <c r="I7" s="68"/>
      <c r="J7" s="68"/>
      <c r="K7" s="68"/>
      <c r="L7" s="68"/>
      <c r="M7" s="68"/>
      <c r="N7" s="68"/>
      <c r="O7" s="68"/>
      <c r="P7" s="68"/>
      <c r="Q7" s="43"/>
      <c r="R7" s="43"/>
      <c r="S7" s="43"/>
      <c r="T7" s="43"/>
      <c r="U7" s="43"/>
      <c r="V7" s="43"/>
      <c r="W7" s="43"/>
      <c r="X7" s="43"/>
      <c r="Y7" s="43"/>
      <c r="Z7" s="43"/>
      <c r="AA7" s="43"/>
    </row>
    <row r="8" spans="2:27" ht="9" customHeight="1">
      <c r="B8" s="68"/>
      <c r="C8" s="68"/>
      <c r="D8" s="68"/>
      <c r="E8" s="68"/>
      <c r="F8" s="68"/>
      <c r="G8" s="68"/>
      <c r="H8" s="68"/>
      <c r="I8" s="68"/>
      <c r="J8" s="68"/>
      <c r="K8" s="68"/>
      <c r="L8" s="68"/>
      <c r="M8" s="68"/>
      <c r="N8" s="68"/>
      <c r="O8" s="68"/>
      <c r="P8" s="68"/>
      <c r="Q8" s="43"/>
      <c r="R8" s="43"/>
      <c r="S8" s="43"/>
      <c r="T8" s="43"/>
      <c r="U8" s="43"/>
      <c r="V8" s="43"/>
      <c r="W8" s="43"/>
      <c r="X8" s="43"/>
      <c r="Y8" s="43"/>
      <c r="Z8" s="43"/>
      <c r="AA8" s="43"/>
    </row>
    <row r="9" spans="2:27" ht="12.75" customHeight="1">
      <c r="B9" s="68"/>
      <c r="C9" s="68"/>
      <c r="D9" s="68"/>
      <c r="E9" s="68"/>
      <c r="F9" s="68"/>
      <c r="G9" s="68"/>
      <c r="H9" s="68"/>
      <c r="I9" s="68"/>
      <c r="J9" s="68"/>
      <c r="K9" s="68"/>
      <c r="L9" s="68"/>
      <c r="M9" s="68"/>
      <c r="N9" s="68"/>
      <c r="O9" s="68"/>
      <c r="P9" s="68"/>
      <c r="Q9" s="43"/>
      <c r="R9" s="43"/>
      <c r="S9" s="43"/>
      <c r="T9" s="43"/>
      <c r="U9" s="43"/>
      <c r="V9" s="43"/>
      <c r="W9" s="43"/>
      <c r="X9" s="43"/>
      <c r="Y9" s="43"/>
      <c r="Z9" s="43"/>
      <c r="AA9" s="43"/>
    </row>
    <row r="10" spans="2:27" ht="12.75" customHeight="1">
      <c r="B10" s="68"/>
      <c r="C10" s="68"/>
      <c r="D10" s="68"/>
      <c r="E10" s="68"/>
      <c r="F10" s="68"/>
      <c r="G10" s="68"/>
      <c r="H10" s="68"/>
      <c r="I10" s="68"/>
      <c r="J10" s="68"/>
      <c r="K10" s="68"/>
      <c r="L10" s="68"/>
      <c r="M10" s="68"/>
      <c r="N10" s="68"/>
      <c r="O10" s="68"/>
      <c r="P10" s="68"/>
      <c r="Q10" s="43"/>
      <c r="R10" s="43"/>
      <c r="S10" s="43"/>
      <c r="T10" s="43"/>
      <c r="U10" s="43"/>
      <c r="V10" s="43"/>
      <c r="W10" s="43"/>
      <c r="X10" s="43"/>
      <c r="Y10" s="43"/>
      <c r="Z10" s="43"/>
      <c r="AA10" s="43"/>
    </row>
    <row r="11" spans="2:27" ht="12.75" customHeight="1">
      <c r="B11" s="68"/>
      <c r="C11" s="68"/>
      <c r="D11" s="68"/>
      <c r="E11" s="68"/>
      <c r="F11" s="68"/>
      <c r="G11" s="68"/>
      <c r="H11" s="68"/>
      <c r="I11" s="68"/>
      <c r="J11" s="68"/>
      <c r="K11" s="68"/>
      <c r="L11" s="68"/>
      <c r="M11" s="68"/>
      <c r="N11" s="68"/>
      <c r="O11" s="68"/>
      <c r="P11" s="68"/>
      <c r="Q11" s="43"/>
      <c r="R11" s="43"/>
      <c r="S11" s="43"/>
      <c r="T11" s="43"/>
      <c r="U11" s="43"/>
      <c r="V11" s="43"/>
      <c r="W11" s="43"/>
      <c r="X11" s="43"/>
      <c r="Y11" s="43"/>
      <c r="Z11" s="43"/>
      <c r="AA11" s="43"/>
    </row>
    <row r="12" spans="2:27" ht="12.75" customHeight="1">
      <c r="B12" s="68"/>
      <c r="C12" s="68"/>
      <c r="D12" s="68"/>
      <c r="E12" s="68"/>
      <c r="F12" s="68"/>
      <c r="G12" s="68"/>
      <c r="H12" s="68"/>
      <c r="I12" s="68"/>
      <c r="J12" s="68"/>
      <c r="K12" s="68"/>
      <c r="L12" s="68"/>
      <c r="M12" s="68"/>
      <c r="N12" s="68"/>
      <c r="O12" s="68"/>
      <c r="P12" s="68"/>
      <c r="Q12" s="43"/>
      <c r="R12" s="43"/>
      <c r="S12" s="43"/>
      <c r="T12" s="43"/>
      <c r="U12" s="43"/>
      <c r="V12" s="43"/>
      <c r="W12" s="43"/>
      <c r="X12" s="43"/>
      <c r="Y12" s="43"/>
      <c r="Z12" s="43"/>
      <c r="AA12" s="43"/>
    </row>
    <row r="13" spans="2:27" ht="12.75" customHeight="1">
      <c r="B13" s="68"/>
      <c r="C13" s="68"/>
      <c r="D13" s="68"/>
      <c r="E13" s="68"/>
      <c r="F13" s="68"/>
      <c r="G13" s="68"/>
      <c r="H13" s="68"/>
      <c r="I13" s="68"/>
      <c r="J13" s="68"/>
      <c r="K13" s="68"/>
      <c r="L13" s="68"/>
      <c r="M13" s="68"/>
      <c r="N13" s="68"/>
      <c r="O13" s="68"/>
      <c r="P13" s="68"/>
      <c r="Q13" s="43"/>
      <c r="R13" s="43"/>
      <c r="S13" s="43"/>
      <c r="T13" s="43"/>
      <c r="U13" s="43"/>
      <c r="V13" s="43"/>
      <c r="W13" s="43"/>
      <c r="X13" s="43"/>
      <c r="Y13" s="43"/>
      <c r="Z13" s="43"/>
      <c r="AA13" s="43"/>
    </row>
    <row r="14" spans="2:27" ht="12.75" customHeight="1">
      <c r="B14" s="68"/>
      <c r="C14" s="68"/>
      <c r="D14" s="68"/>
      <c r="E14" s="68"/>
      <c r="F14" s="68"/>
      <c r="G14" s="68"/>
      <c r="H14" s="68"/>
      <c r="I14" s="68"/>
      <c r="J14" s="68"/>
      <c r="K14" s="68"/>
      <c r="L14" s="68"/>
      <c r="M14" s="68"/>
      <c r="N14" s="68"/>
      <c r="O14" s="68"/>
      <c r="P14" s="68"/>
      <c r="Q14" s="43"/>
      <c r="R14" s="43"/>
      <c r="S14" s="43"/>
      <c r="T14" s="43"/>
      <c r="U14" s="43"/>
      <c r="V14" s="43"/>
      <c r="W14" s="43"/>
      <c r="X14" s="43"/>
      <c r="Y14" s="43"/>
      <c r="Z14" s="43"/>
      <c r="AA14" s="43"/>
    </row>
    <row r="15" spans="2:27" ht="12.75" customHeight="1">
      <c r="B15" s="68"/>
      <c r="C15" s="68"/>
      <c r="D15" s="68"/>
      <c r="E15" s="68"/>
      <c r="F15" s="68"/>
      <c r="G15" s="68"/>
      <c r="H15" s="68"/>
      <c r="I15" s="68"/>
      <c r="J15" s="68"/>
      <c r="K15" s="68"/>
      <c r="L15" s="68"/>
      <c r="M15" s="68"/>
      <c r="N15" s="68"/>
      <c r="O15" s="68"/>
      <c r="P15" s="68"/>
      <c r="Q15" s="43"/>
      <c r="R15" s="43"/>
      <c r="S15" s="43"/>
      <c r="T15" s="43"/>
      <c r="U15" s="43"/>
      <c r="V15" s="43"/>
      <c r="W15" s="43"/>
      <c r="X15" s="43"/>
      <c r="Y15" s="43"/>
      <c r="Z15" s="43"/>
      <c r="AA15" s="43"/>
    </row>
    <row r="16" spans="2:27" ht="12.75" customHeight="1">
      <c r="B16" s="68"/>
      <c r="C16" s="68"/>
      <c r="D16" s="68"/>
      <c r="E16" s="68"/>
      <c r="F16" s="68"/>
      <c r="G16" s="68"/>
      <c r="H16" s="68"/>
      <c r="I16" s="68"/>
      <c r="J16" s="68"/>
      <c r="K16" s="68"/>
      <c r="L16" s="68"/>
      <c r="M16" s="68"/>
      <c r="N16" s="68"/>
      <c r="O16" s="68"/>
      <c r="P16" s="68"/>
      <c r="Q16" s="43"/>
      <c r="R16" s="43"/>
      <c r="S16" s="43"/>
      <c r="T16" s="43"/>
      <c r="U16" s="43"/>
      <c r="V16" s="43"/>
      <c r="W16" s="43"/>
      <c r="X16" s="43"/>
      <c r="Y16" s="43"/>
      <c r="Z16" s="43"/>
      <c r="AA16" s="43"/>
    </row>
    <row r="17" spans="2:27" ht="13.5" customHeight="1">
      <c r="B17" s="68"/>
      <c r="C17" s="68"/>
      <c r="D17" s="68"/>
      <c r="E17" s="68"/>
      <c r="F17" s="68"/>
      <c r="G17" s="68"/>
      <c r="H17" s="68"/>
      <c r="I17" s="69"/>
      <c r="J17" s="69"/>
      <c r="K17" s="69"/>
      <c r="L17" s="69"/>
      <c r="M17" s="69"/>
      <c r="N17" s="69"/>
      <c r="O17" s="69"/>
      <c r="P17" s="68"/>
      <c r="Q17" s="43"/>
      <c r="R17" s="43"/>
      <c r="S17" s="43"/>
      <c r="T17" s="43"/>
      <c r="U17" s="43"/>
      <c r="V17" s="43"/>
      <c r="W17" s="43"/>
      <c r="X17" s="43"/>
      <c r="Y17" s="43"/>
      <c r="Z17" s="43"/>
      <c r="AA17" s="43"/>
    </row>
    <row r="18" spans="2:27" ht="13.5" customHeight="1">
      <c r="B18" s="68"/>
      <c r="C18" s="68"/>
      <c r="D18" s="68"/>
      <c r="E18" s="68"/>
      <c r="F18" s="68"/>
      <c r="G18" s="68"/>
      <c r="H18" s="68"/>
      <c r="I18" s="69"/>
      <c r="J18" s="69"/>
      <c r="K18" s="69"/>
      <c r="L18" s="69"/>
      <c r="M18" s="69"/>
      <c r="N18" s="69"/>
      <c r="O18" s="69"/>
      <c r="P18" s="68"/>
      <c r="Q18" s="43"/>
      <c r="R18" s="43"/>
      <c r="S18" s="43"/>
      <c r="T18" s="43"/>
      <c r="U18" s="43"/>
      <c r="V18" s="43"/>
      <c r="W18" s="43"/>
      <c r="X18" s="43"/>
      <c r="Y18" s="43"/>
      <c r="Z18" s="43"/>
      <c r="AA18" s="43"/>
    </row>
    <row r="19" spans="2:27" ht="12.75" customHeight="1">
      <c r="B19" s="68"/>
      <c r="C19" s="68"/>
      <c r="D19" s="68"/>
      <c r="E19" s="68"/>
      <c r="F19" s="68"/>
      <c r="G19" s="68"/>
      <c r="H19" s="68"/>
      <c r="I19" s="68"/>
      <c r="J19" s="68"/>
      <c r="K19" s="68"/>
      <c r="L19" s="68"/>
      <c r="M19" s="68"/>
      <c r="N19" s="68"/>
      <c r="O19" s="68"/>
      <c r="P19" s="68"/>
      <c r="Q19" s="43"/>
      <c r="R19" s="43"/>
      <c r="S19" s="43"/>
      <c r="T19" s="43"/>
      <c r="U19" s="43"/>
      <c r="V19" s="43"/>
      <c r="W19" s="43"/>
      <c r="X19" s="43"/>
      <c r="Y19" s="43"/>
      <c r="Z19" s="43"/>
      <c r="AA19" s="43"/>
    </row>
    <row r="20" spans="2:27" ht="12.75" customHeight="1">
      <c r="B20" s="68"/>
      <c r="C20" s="68"/>
      <c r="D20" s="68"/>
      <c r="E20" s="68"/>
      <c r="F20" s="68"/>
      <c r="G20" s="68"/>
      <c r="H20" s="68"/>
      <c r="I20" s="68"/>
      <c r="J20" s="68"/>
      <c r="K20" s="68"/>
      <c r="L20" s="68"/>
      <c r="M20" s="68"/>
      <c r="N20" s="68"/>
      <c r="O20" s="68"/>
      <c r="P20" s="68"/>
      <c r="Q20" s="43"/>
      <c r="R20" s="43"/>
      <c r="S20" s="43"/>
      <c r="T20" s="43"/>
      <c r="U20" s="43"/>
      <c r="V20" s="43"/>
      <c r="W20" s="43"/>
      <c r="X20" s="43"/>
      <c r="Y20" s="43"/>
      <c r="Z20" s="43"/>
      <c r="AA20" s="43"/>
    </row>
    <row r="21" spans="2:27" ht="12.75" customHeight="1">
      <c r="B21" s="68"/>
      <c r="C21" s="68"/>
      <c r="D21" s="68"/>
      <c r="E21" s="68"/>
      <c r="F21" s="68"/>
      <c r="G21" s="68"/>
      <c r="H21" s="68"/>
      <c r="I21" s="68"/>
      <c r="J21" s="68"/>
      <c r="K21" s="68"/>
      <c r="L21" s="68"/>
      <c r="M21" s="68"/>
      <c r="N21" s="68"/>
      <c r="O21" s="68"/>
      <c r="P21" s="68"/>
      <c r="Q21" s="43"/>
      <c r="R21" s="43"/>
      <c r="S21" s="43"/>
      <c r="T21" s="43"/>
      <c r="U21" s="43"/>
      <c r="V21" s="43"/>
      <c r="W21" s="43"/>
      <c r="X21" s="43"/>
      <c r="Y21" s="43"/>
      <c r="Z21" s="43"/>
      <c r="AA21" s="43"/>
    </row>
    <row r="22" spans="2:27" ht="12.75" customHeight="1">
      <c r="B22" s="68"/>
      <c r="C22" s="68"/>
      <c r="D22" s="68"/>
      <c r="E22" s="68"/>
      <c r="F22" s="68"/>
      <c r="G22" s="68"/>
      <c r="H22" s="68"/>
      <c r="I22" s="68"/>
      <c r="J22" s="68"/>
      <c r="K22" s="68"/>
      <c r="L22" s="68"/>
      <c r="M22" s="68"/>
      <c r="N22" s="68"/>
      <c r="O22" s="68"/>
      <c r="P22" s="68"/>
      <c r="Q22" s="43"/>
      <c r="R22" s="43"/>
      <c r="S22" s="43"/>
      <c r="T22" s="43"/>
      <c r="U22" s="43"/>
      <c r="V22" s="43"/>
      <c r="W22" s="43"/>
      <c r="X22" s="43"/>
      <c r="Y22" s="43"/>
      <c r="Z22" s="43"/>
      <c r="AA22" s="43"/>
    </row>
    <row r="23" spans="2:27" ht="12.75" customHeight="1">
      <c r="B23" s="68"/>
      <c r="C23" s="68"/>
      <c r="D23" s="68"/>
      <c r="E23" s="68"/>
      <c r="F23" s="68"/>
      <c r="G23" s="68"/>
      <c r="H23" s="68"/>
      <c r="I23" s="68"/>
      <c r="J23" s="68"/>
      <c r="K23" s="68"/>
      <c r="L23" s="68"/>
      <c r="M23" s="68"/>
      <c r="N23" s="68"/>
      <c r="O23" s="43"/>
      <c r="P23" s="68"/>
      <c r="Q23" s="43"/>
      <c r="R23" s="43"/>
      <c r="S23" s="43"/>
      <c r="T23" s="43"/>
      <c r="U23" s="43"/>
      <c r="V23" s="43"/>
      <c r="W23" s="43"/>
      <c r="X23" s="43"/>
      <c r="Y23" s="43"/>
      <c r="Z23" s="43"/>
      <c r="AA23" s="43"/>
    </row>
    <row r="24" spans="2:27" ht="12.75" customHeight="1">
      <c r="B24" s="68"/>
      <c r="C24" s="68"/>
      <c r="D24" s="68"/>
      <c r="E24" s="68"/>
      <c r="F24" s="68"/>
      <c r="G24" s="68"/>
      <c r="H24" s="68"/>
      <c r="I24" s="68"/>
      <c r="J24" s="68"/>
      <c r="K24" s="68"/>
      <c r="L24" s="68"/>
      <c r="M24" s="68"/>
      <c r="N24" s="68"/>
      <c r="O24" s="68"/>
      <c r="P24" s="68"/>
      <c r="Q24" s="43"/>
      <c r="R24" s="43"/>
      <c r="S24" s="43"/>
      <c r="T24" s="43"/>
      <c r="V24" s="43"/>
      <c r="W24" s="43"/>
      <c r="X24" s="43"/>
      <c r="Y24" s="43"/>
      <c r="Z24" s="43"/>
      <c r="AA24" s="43"/>
    </row>
    <row r="25" spans="2:27" ht="12.75" customHeight="1">
      <c r="B25" s="68"/>
      <c r="C25" s="68"/>
      <c r="D25" s="68"/>
      <c r="E25" s="68"/>
      <c r="F25" s="68"/>
      <c r="G25" s="68"/>
      <c r="H25" s="68"/>
      <c r="I25" s="68"/>
      <c r="J25" s="68"/>
      <c r="K25" s="68"/>
      <c r="L25" s="68"/>
      <c r="M25" s="68"/>
      <c r="N25" s="68"/>
      <c r="O25" s="68"/>
      <c r="P25" s="68"/>
      <c r="Q25" s="43"/>
      <c r="R25" s="43"/>
      <c r="S25" s="43"/>
      <c r="T25" s="43"/>
      <c r="U25" s="43"/>
      <c r="V25" s="43"/>
      <c r="W25" s="43"/>
      <c r="X25" s="43"/>
      <c r="Y25" s="43"/>
      <c r="Z25" s="43"/>
      <c r="AA25" s="43"/>
    </row>
    <row r="26" spans="2:27" ht="12.75" customHeight="1">
      <c r="B26" s="68"/>
      <c r="C26" s="68"/>
      <c r="D26" s="68"/>
      <c r="E26" s="68"/>
      <c r="F26" s="68"/>
      <c r="G26" s="68"/>
      <c r="H26" s="68"/>
      <c r="I26" s="68"/>
      <c r="J26" s="68"/>
      <c r="K26" s="68"/>
      <c r="L26" s="68"/>
      <c r="M26" s="68"/>
      <c r="N26" s="68"/>
      <c r="O26" s="68"/>
      <c r="P26" s="68"/>
      <c r="Q26" s="43"/>
      <c r="R26" s="43"/>
      <c r="S26" s="43"/>
      <c r="T26" s="43"/>
      <c r="U26" s="43"/>
      <c r="V26" s="43"/>
      <c r="W26" s="43"/>
      <c r="X26" s="43"/>
      <c r="Y26" s="43"/>
      <c r="Z26" s="43"/>
      <c r="AA26" s="43"/>
    </row>
    <row r="27" spans="2:27" ht="12.75" customHeight="1">
      <c r="B27" s="68"/>
      <c r="C27" s="68"/>
      <c r="D27" s="68"/>
      <c r="E27" s="68"/>
      <c r="F27" s="68"/>
      <c r="G27" s="68"/>
      <c r="H27" s="68"/>
      <c r="I27" s="68"/>
      <c r="J27" s="68"/>
      <c r="K27" s="68"/>
      <c r="L27" s="68"/>
      <c r="M27" s="68"/>
      <c r="N27" s="68"/>
      <c r="O27" s="68"/>
      <c r="P27" s="68"/>
      <c r="Q27" s="43"/>
      <c r="R27" s="43"/>
      <c r="S27" s="43"/>
      <c r="T27" s="43"/>
      <c r="U27" s="43"/>
      <c r="V27" s="43"/>
      <c r="W27" s="43"/>
      <c r="X27" s="43"/>
      <c r="Y27" s="43"/>
      <c r="Z27" s="43"/>
      <c r="AA27" s="43"/>
    </row>
    <row r="28" spans="2:27" ht="14.25" customHeight="1">
      <c r="B28" s="68"/>
      <c r="C28" s="68"/>
      <c r="D28" s="68"/>
      <c r="E28" s="68"/>
      <c r="F28" s="68"/>
      <c r="G28" s="68"/>
      <c r="H28" s="68"/>
      <c r="I28" s="68"/>
      <c r="J28" s="68"/>
      <c r="K28" s="68"/>
      <c r="L28" s="68"/>
      <c r="M28" s="68"/>
      <c r="N28" s="68"/>
      <c r="O28" s="68"/>
      <c r="P28" s="68"/>
      <c r="Q28" s="43"/>
      <c r="R28" s="43"/>
      <c r="S28" s="43"/>
      <c r="T28" s="43"/>
      <c r="U28" s="43"/>
      <c r="V28" s="43"/>
      <c r="W28" s="43"/>
      <c r="X28" s="43"/>
      <c r="Y28" s="43"/>
      <c r="Z28" s="43"/>
      <c r="AA28" s="43"/>
    </row>
    <row r="29" spans="2:27" ht="14.25" customHeight="1">
      <c r="B29" s="68"/>
      <c r="C29" s="68"/>
      <c r="D29" s="68"/>
      <c r="E29" s="68"/>
      <c r="F29" s="68"/>
      <c r="G29" s="68"/>
      <c r="H29" s="68"/>
      <c r="I29" s="68"/>
      <c r="J29" s="68"/>
      <c r="K29" s="68"/>
      <c r="L29" s="68"/>
      <c r="M29" s="68"/>
      <c r="N29" s="68"/>
      <c r="O29" s="68"/>
      <c r="P29" s="68"/>
      <c r="Q29" s="43"/>
      <c r="R29" s="43"/>
      <c r="S29" s="43"/>
      <c r="T29" s="43"/>
      <c r="U29" s="43"/>
      <c r="V29" s="43"/>
      <c r="W29" s="43"/>
      <c r="X29" s="43"/>
      <c r="Y29" s="43"/>
      <c r="Z29" s="43"/>
      <c r="AA29" s="43"/>
    </row>
    <row r="30" spans="2:27" ht="14.25" customHeight="1">
      <c r="B30" s="68"/>
      <c r="C30" s="68"/>
      <c r="D30" s="68"/>
      <c r="E30" s="68"/>
      <c r="F30" s="68"/>
      <c r="G30" s="68"/>
      <c r="H30" s="68"/>
      <c r="I30" s="68"/>
      <c r="J30" s="68"/>
      <c r="K30" s="68"/>
      <c r="L30" s="68"/>
      <c r="M30" s="68"/>
      <c r="N30" s="68"/>
      <c r="O30" s="68"/>
      <c r="P30" s="68"/>
      <c r="Q30" s="43"/>
      <c r="R30" s="43"/>
      <c r="S30" s="43"/>
      <c r="T30" s="43"/>
      <c r="U30" s="43"/>
      <c r="V30" s="43"/>
      <c r="W30" s="43"/>
      <c r="X30" s="43"/>
      <c r="Y30" s="43"/>
      <c r="Z30" s="43"/>
      <c r="AA30" s="43"/>
    </row>
    <row r="31" spans="2:27" ht="14.25" customHeight="1">
      <c r="B31" s="68"/>
      <c r="C31" s="68"/>
      <c r="D31" s="68"/>
      <c r="E31" s="68"/>
      <c r="F31" s="70"/>
      <c r="G31" s="68"/>
      <c r="H31" s="68"/>
      <c r="I31" s="68"/>
      <c r="J31" s="68"/>
      <c r="K31" s="68"/>
      <c r="L31" s="68"/>
      <c r="M31" s="68"/>
      <c r="N31" s="68"/>
      <c r="O31" s="68"/>
      <c r="P31" s="68"/>
      <c r="Q31" s="43"/>
      <c r="R31" s="43"/>
      <c r="S31" s="43"/>
      <c r="T31" s="43"/>
      <c r="U31" s="43"/>
      <c r="V31" s="43"/>
      <c r="W31" s="43"/>
      <c r="X31" s="43"/>
      <c r="Y31" s="43"/>
      <c r="Z31" s="43"/>
      <c r="AA31" s="43"/>
    </row>
    <row r="32" spans="2:27" ht="14.25" customHeight="1">
      <c r="B32" s="68"/>
      <c r="C32" s="68"/>
      <c r="D32" s="68"/>
      <c r="E32" s="68"/>
      <c r="F32" s="68"/>
      <c r="G32" s="68"/>
      <c r="H32" s="68"/>
      <c r="I32" s="68"/>
      <c r="J32" s="68"/>
      <c r="K32" s="68"/>
      <c r="L32" s="68"/>
      <c r="M32" s="68"/>
      <c r="N32" s="68"/>
      <c r="O32" s="68"/>
      <c r="P32" s="68"/>
      <c r="Q32" s="43"/>
      <c r="R32" s="43"/>
      <c r="S32" s="43"/>
      <c r="T32" s="43"/>
      <c r="U32" s="43"/>
      <c r="V32" s="43"/>
      <c r="W32" s="43"/>
      <c r="X32" s="43"/>
      <c r="Y32" s="43"/>
      <c r="Z32" s="43"/>
      <c r="AA32" s="43"/>
    </row>
    <row r="33" spans="2:27" ht="14.25" customHeight="1">
      <c r="B33" s="68"/>
      <c r="C33" s="68"/>
      <c r="D33" s="68"/>
      <c r="E33" s="68"/>
      <c r="F33" s="68"/>
      <c r="G33" s="68"/>
      <c r="H33" s="68"/>
      <c r="I33" s="68"/>
      <c r="J33" s="68"/>
      <c r="K33" s="68"/>
      <c r="L33" s="68"/>
      <c r="M33" s="68"/>
      <c r="N33" s="68"/>
      <c r="O33" s="68"/>
      <c r="P33" s="68"/>
      <c r="Q33" s="43"/>
      <c r="R33" s="43"/>
      <c r="S33" s="43"/>
      <c r="T33" s="43"/>
      <c r="U33" s="43"/>
      <c r="V33" s="43"/>
      <c r="W33" s="43"/>
      <c r="X33" s="43"/>
      <c r="Y33" s="43"/>
      <c r="Z33" s="43"/>
      <c r="AA33" s="43"/>
    </row>
    <row r="34" spans="2:27" ht="13.5" customHeight="1">
      <c r="B34" s="68"/>
      <c r="C34" s="68"/>
      <c r="D34" s="68"/>
      <c r="E34" s="68"/>
      <c r="F34" s="68"/>
      <c r="G34" s="68"/>
      <c r="H34" s="68"/>
      <c r="I34" s="68"/>
      <c r="J34" s="68"/>
      <c r="K34" s="68"/>
      <c r="L34" s="68"/>
      <c r="M34" s="68"/>
      <c r="N34" s="68"/>
      <c r="O34" s="68"/>
      <c r="P34" s="68"/>
      <c r="Q34" s="43"/>
      <c r="R34" s="43"/>
      <c r="S34" s="43"/>
      <c r="T34" s="43"/>
      <c r="U34" s="43"/>
      <c r="V34" s="43"/>
      <c r="W34" s="43"/>
      <c r="X34" s="43"/>
      <c r="Y34" s="43"/>
      <c r="Z34" s="43"/>
      <c r="AA34" s="43"/>
    </row>
    <row r="35" spans="2:27" ht="12.75" customHeight="1">
      <c r="B35" s="68"/>
      <c r="C35" s="68"/>
      <c r="D35" s="68"/>
      <c r="E35" s="68"/>
      <c r="F35" s="68"/>
      <c r="G35" s="68"/>
      <c r="H35" s="68"/>
      <c r="I35" s="68"/>
      <c r="J35" s="68"/>
      <c r="K35" s="68"/>
      <c r="L35" s="68"/>
      <c r="M35" s="68"/>
      <c r="N35" s="68"/>
      <c r="O35" s="68"/>
      <c r="P35" s="68"/>
      <c r="Q35" s="43"/>
      <c r="R35" s="43"/>
      <c r="S35" s="43"/>
      <c r="T35" s="43"/>
      <c r="U35" s="43"/>
      <c r="V35" s="43"/>
      <c r="W35" s="43"/>
      <c r="X35" s="43"/>
      <c r="Y35" s="43"/>
      <c r="Z35" s="43"/>
      <c r="AA35" s="43"/>
    </row>
    <row r="36" spans="2:27" ht="12.75" customHeight="1">
      <c r="B36" s="68"/>
      <c r="C36" s="68"/>
      <c r="D36" s="68"/>
      <c r="E36" s="68"/>
      <c r="F36" s="68"/>
      <c r="G36" s="68"/>
      <c r="H36" s="68"/>
      <c r="I36" s="68"/>
      <c r="J36" s="68"/>
      <c r="K36" s="68"/>
      <c r="L36" s="68"/>
      <c r="M36" s="68"/>
      <c r="N36" s="68"/>
      <c r="O36" s="68"/>
      <c r="P36" s="68"/>
      <c r="Q36" s="43"/>
      <c r="R36" s="43"/>
      <c r="S36" s="43"/>
      <c r="T36" s="43"/>
      <c r="U36" s="43"/>
      <c r="V36" s="43"/>
      <c r="W36" s="43"/>
      <c r="X36" s="43"/>
      <c r="Y36" s="43"/>
      <c r="Z36" s="43"/>
      <c r="AA36" s="43"/>
    </row>
    <row r="37" spans="2:27" ht="12.75" customHeight="1">
      <c r="B37" s="68"/>
      <c r="C37" s="68"/>
      <c r="D37" s="68"/>
      <c r="E37" s="68"/>
      <c r="F37" s="68"/>
      <c r="G37" s="68"/>
      <c r="H37" s="68"/>
      <c r="I37" s="68"/>
      <c r="J37" s="68"/>
      <c r="K37" s="68"/>
      <c r="L37" s="68"/>
      <c r="M37" s="68"/>
      <c r="N37" s="68"/>
      <c r="O37" s="68"/>
      <c r="P37" s="68"/>
      <c r="Q37" s="43"/>
      <c r="R37" s="43"/>
      <c r="S37" s="43"/>
      <c r="T37" s="43"/>
      <c r="U37" s="43"/>
      <c r="V37" s="43"/>
      <c r="W37" s="43"/>
      <c r="X37" s="43"/>
      <c r="Y37" s="43"/>
      <c r="Z37" s="43"/>
      <c r="AA37" s="43"/>
    </row>
    <row r="38" spans="2:27" ht="12.75" customHeight="1">
      <c r="B38" s="68"/>
      <c r="C38" s="68"/>
      <c r="D38" s="68"/>
      <c r="E38" s="68"/>
      <c r="F38" s="68"/>
      <c r="G38" s="68"/>
      <c r="H38" s="68"/>
      <c r="I38" s="68"/>
      <c r="J38" s="68"/>
      <c r="K38" s="68"/>
      <c r="L38" s="68"/>
      <c r="M38" s="68"/>
      <c r="N38" s="68"/>
      <c r="O38" s="68"/>
      <c r="P38" s="68"/>
      <c r="Q38" s="43"/>
      <c r="R38" s="43"/>
      <c r="S38" s="43"/>
      <c r="T38" s="43"/>
      <c r="U38" s="43"/>
      <c r="V38" s="43"/>
      <c r="W38" s="43"/>
      <c r="X38" s="43"/>
      <c r="Y38" s="43"/>
      <c r="Z38" s="43"/>
      <c r="AA38" s="43"/>
    </row>
    <row r="39" spans="2:27" ht="12.75" customHeight="1">
      <c r="B39" s="68"/>
      <c r="C39" s="68"/>
      <c r="D39" s="68"/>
      <c r="E39" s="68"/>
      <c r="F39" s="68"/>
      <c r="G39" s="68"/>
      <c r="H39" s="68"/>
      <c r="I39" s="68"/>
      <c r="J39" s="68"/>
      <c r="K39" s="68"/>
      <c r="L39" s="68"/>
      <c r="M39" s="68"/>
      <c r="N39" s="68"/>
      <c r="O39" s="68"/>
      <c r="P39" s="68"/>
      <c r="Q39" s="43"/>
      <c r="R39" s="43"/>
      <c r="S39" s="43"/>
      <c r="T39" s="43"/>
      <c r="U39" s="43"/>
      <c r="V39" s="43"/>
      <c r="W39" s="43"/>
      <c r="X39" s="43"/>
      <c r="Y39" s="43"/>
      <c r="Z39" s="43"/>
      <c r="AA39" s="43"/>
    </row>
    <row r="40" spans="2:27" ht="12.75" customHeight="1">
      <c r="B40" s="68"/>
      <c r="C40" s="68"/>
      <c r="D40" s="68"/>
      <c r="E40" s="68"/>
      <c r="F40" s="68"/>
      <c r="G40" s="68"/>
      <c r="H40" s="68"/>
      <c r="I40" s="68"/>
      <c r="J40" s="68"/>
      <c r="K40" s="68"/>
      <c r="L40" s="68"/>
      <c r="M40" s="68"/>
      <c r="N40" s="68"/>
      <c r="O40" s="68"/>
      <c r="P40" s="68"/>
      <c r="Q40" s="43"/>
      <c r="R40" s="43"/>
      <c r="S40" s="43"/>
      <c r="T40" s="43"/>
      <c r="U40" s="43"/>
      <c r="V40" s="43"/>
      <c r="W40" s="43"/>
      <c r="X40" s="43"/>
      <c r="Y40" s="43"/>
      <c r="Z40" s="43"/>
      <c r="AA40" s="43"/>
    </row>
    <row r="41" spans="2:27" ht="14.25" customHeight="1">
      <c r="B41" s="68"/>
      <c r="C41" s="68"/>
      <c r="D41" s="68"/>
      <c r="E41" s="68"/>
      <c r="F41" s="68"/>
      <c r="G41" s="68"/>
      <c r="H41" s="68"/>
      <c r="I41" s="68"/>
      <c r="J41" s="68"/>
      <c r="K41" s="68"/>
      <c r="L41" s="68"/>
      <c r="M41" s="68"/>
      <c r="N41" s="68"/>
      <c r="O41" s="68"/>
      <c r="P41" s="68"/>
      <c r="Q41" s="43"/>
      <c r="R41" s="43"/>
      <c r="S41" s="43"/>
      <c r="T41" s="43"/>
      <c r="U41" s="43"/>
      <c r="V41" s="43"/>
      <c r="W41" s="43"/>
      <c r="X41" s="43"/>
      <c r="Y41" s="43"/>
      <c r="Z41" s="43"/>
      <c r="AA41" s="43"/>
    </row>
    <row r="42" spans="2:27" ht="14.25" customHeight="1">
      <c r="B42" s="68"/>
      <c r="C42" s="68"/>
      <c r="D42" s="68"/>
      <c r="E42" s="68"/>
      <c r="F42" s="68"/>
      <c r="G42" s="68"/>
      <c r="H42" s="68"/>
      <c r="I42" s="68"/>
      <c r="J42" s="68"/>
      <c r="K42" s="68"/>
      <c r="L42" s="68"/>
      <c r="M42" s="68"/>
      <c r="N42" s="68"/>
      <c r="O42" s="68"/>
      <c r="P42" s="68"/>
      <c r="Q42" s="43"/>
      <c r="R42" s="43"/>
      <c r="S42" s="43"/>
      <c r="T42" s="43"/>
      <c r="U42" s="43"/>
      <c r="V42" s="43"/>
      <c r="W42" s="43"/>
      <c r="X42" s="43"/>
      <c r="Y42" s="43"/>
      <c r="Z42" s="43"/>
      <c r="AA42" s="43"/>
    </row>
    <row r="43" spans="2:27" ht="14.25" customHeight="1">
      <c r="B43" s="68"/>
      <c r="C43" s="68"/>
      <c r="D43" s="68"/>
      <c r="E43" s="68"/>
      <c r="F43" s="68"/>
      <c r="G43" s="68"/>
      <c r="H43" s="68"/>
      <c r="I43" s="68"/>
      <c r="J43" s="68"/>
      <c r="K43" s="68"/>
      <c r="L43" s="68"/>
      <c r="M43" s="68"/>
      <c r="N43" s="68"/>
      <c r="O43" s="68"/>
      <c r="P43" s="68"/>
      <c r="Q43" s="43"/>
      <c r="R43" s="43"/>
      <c r="S43" s="43"/>
      <c r="T43" s="43"/>
      <c r="U43" s="43"/>
      <c r="V43" s="43"/>
      <c r="W43" s="43"/>
      <c r="X43" s="43"/>
      <c r="Y43" s="43"/>
      <c r="Z43" s="43"/>
      <c r="AA43" s="43"/>
    </row>
    <row r="44" spans="2:27" ht="26.25" customHeight="1">
      <c r="B44" s="68"/>
      <c r="C44" s="68"/>
      <c r="D44" s="68"/>
      <c r="E44" s="68"/>
      <c r="F44" s="68"/>
      <c r="G44" s="68"/>
      <c r="H44" s="68"/>
      <c r="I44" s="68"/>
      <c r="J44" s="68"/>
      <c r="K44" s="68"/>
      <c r="L44" s="68"/>
      <c r="M44" s="68"/>
      <c r="N44" s="68"/>
      <c r="O44" s="68"/>
      <c r="P44" s="68"/>
      <c r="Q44" s="43"/>
      <c r="R44" s="43"/>
      <c r="S44" s="43"/>
      <c r="T44" s="43"/>
      <c r="U44" s="43"/>
      <c r="V44" s="43"/>
      <c r="W44" s="43"/>
      <c r="X44" s="43"/>
      <c r="Y44" s="43"/>
      <c r="Z44" s="43"/>
      <c r="AA44" s="43"/>
    </row>
    <row r="45" spans="2:27" ht="26.25" customHeight="1">
      <c r="B45" s="68"/>
      <c r="C45" s="68"/>
      <c r="D45" s="68"/>
      <c r="E45" s="68"/>
      <c r="F45" s="68"/>
      <c r="G45" s="68"/>
      <c r="H45" s="68"/>
      <c r="I45" s="68"/>
      <c r="J45" s="68"/>
      <c r="K45" s="68"/>
      <c r="L45" s="68"/>
      <c r="M45" s="68"/>
      <c r="N45" s="68"/>
      <c r="O45" s="68"/>
      <c r="P45" s="68"/>
      <c r="Q45" s="43"/>
      <c r="R45" s="43"/>
      <c r="S45" s="43"/>
      <c r="T45" s="43"/>
      <c r="U45" s="43"/>
      <c r="V45" s="43"/>
      <c r="W45" s="43"/>
      <c r="X45" s="43"/>
      <c r="Y45" s="43"/>
      <c r="Z45" s="43"/>
      <c r="AA45" s="43"/>
    </row>
    <row r="46" spans="2:27" ht="26.25" customHeight="1">
      <c r="B46" s="68"/>
      <c r="C46" s="68"/>
      <c r="D46" s="68"/>
      <c r="E46" s="68"/>
      <c r="F46" s="68"/>
      <c r="G46" s="68"/>
      <c r="H46" s="68"/>
      <c r="I46" s="68"/>
      <c r="J46" s="68"/>
      <c r="K46" s="68"/>
      <c r="L46" s="68"/>
      <c r="M46" s="68"/>
      <c r="N46" s="68"/>
      <c r="O46" s="68"/>
      <c r="P46" s="68"/>
      <c r="Q46" s="43"/>
      <c r="R46" s="43"/>
      <c r="S46" s="43"/>
      <c r="T46" s="43"/>
      <c r="U46" s="43"/>
      <c r="V46" s="43"/>
      <c r="W46" s="43"/>
      <c r="X46" s="43"/>
      <c r="Y46" s="43"/>
      <c r="Z46" s="43"/>
      <c r="AA46" s="43"/>
    </row>
    <row r="47" spans="2:27" ht="44.25" customHeight="1">
      <c r="B47" s="68"/>
      <c r="C47" s="71"/>
      <c r="D47" s="609" t="str">
        <f>IF('患者情報（入力）'!C6="","",'患者情報（入力）'!C6)</f>
        <v>福井県立病院</v>
      </c>
      <c r="E47" s="487"/>
      <c r="F47" s="487"/>
      <c r="G47" s="487"/>
      <c r="H47" s="487"/>
      <c r="I47" s="487"/>
      <c r="J47" s="487"/>
      <c r="K47" s="487"/>
      <c r="L47" s="487"/>
      <c r="M47" s="487"/>
      <c r="N47" s="487"/>
      <c r="O47" s="487"/>
      <c r="P47" s="68"/>
      <c r="Q47" s="43"/>
      <c r="R47" s="43"/>
      <c r="S47" s="43"/>
      <c r="T47" s="43"/>
      <c r="U47" s="43"/>
      <c r="V47" s="43"/>
      <c r="W47" s="43"/>
      <c r="X47" s="43"/>
      <c r="Y47" s="43"/>
      <c r="Z47" s="43"/>
      <c r="AA47" s="43"/>
    </row>
    <row r="48" spans="2:27" ht="20.25" customHeight="1">
      <c r="B48" s="68"/>
      <c r="C48" s="68"/>
      <c r="D48" s="68"/>
      <c r="E48" s="68"/>
      <c r="F48" s="68"/>
      <c r="G48" s="68"/>
      <c r="H48" s="68"/>
      <c r="I48" s="68"/>
      <c r="J48" s="68"/>
      <c r="K48" s="68"/>
      <c r="L48" s="68"/>
      <c r="M48" s="68"/>
      <c r="N48" s="68"/>
      <c r="O48" s="68"/>
      <c r="P48" s="68"/>
      <c r="Q48" s="43"/>
      <c r="R48" s="43"/>
      <c r="S48" s="43"/>
      <c r="T48" s="43"/>
      <c r="U48" s="43"/>
      <c r="V48" s="43"/>
      <c r="W48" s="43"/>
      <c r="X48" s="43"/>
      <c r="Y48" s="43"/>
      <c r="Z48" s="43"/>
      <c r="AA48" s="43"/>
    </row>
    <row r="49" spans="2:27" ht="20.25" customHeight="1">
      <c r="B49" s="68"/>
      <c r="C49" s="68"/>
      <c r="D49" s="68"/>
      <c r="E49" s="68"/>
      <c r="F49" s="68"/>
      <c r="G49" s="68"/>
      <c r="H49" s="68"/>
      <c r="I49" s="68"/>
      <c r="J49" s="68"/>
      <c r="K49" s="68"/>
      <c r="L49" s="68"/>
      <c r="M49" s="68"/>
      <c r="N49" s="68"/>
      <c r="O49" s="68"/>
      <c r="P49" s="68"/>
      <c r="Q49" s="43"/>
      <c r="R49" s="43"/>
      <c r="S49" s="43"/>
      <c r="T49" s="43"/>
      <c r="U49" s="43"/>
      <c r="V49" s="43"/>
      <c r="W49" s="43"/>
      <c r="X49" s="43"/>
      <c r="Y49" s="43"/>
      <c r="Z49" s="43"/>
      <c r="AA49" s="43"/>
    </row>
    <row r="50" spans="2:27" ht="21" customHeight="1">
      <c r="B50" s="72"/>
      <c r="C50" s="72"/>
      <c r="D50" s="601" t="s">
        <v>104</v>
      </c>
      <c r="E50" s="593"/>
      <c r="F50" s="602" t="str">
        <f>IF('患者情報（入力）'!C8="","",'患者情報（入力）'!C8)</f>
        <v>藤野　晋</v>
      </c>
      <c r="G50" s="487"/>
      <c r="H50" s="487"/>
      <c r="I50" s="487"/>
      <c r="J50" s="487"/>
      <c r="K50" s="85"/>
      <c r="L50" s="85"/>
      <c r="M50" s="85"/>
      <c r="N50" s="72"/>
      <c r="O50" s="72"/>
      <c r="P50" s="72"/>
      <c r="Q50" s="45"/>
      <c r="R50" s="45"/>
      <c r="S50" s="45"/>
      <c r="T50" s="45"/>
      <c r="U50" s="45"/>
      <c r="V50" s="45"/>
      <c r="W50" s="45"/>
      <c r="X50" s="45"/>
      <c r="Y50" s="45"/>
      <c r="Z50" s="45"/>
      <c r="AA50" s="45"/>
    </row>
    <row r="51" spans="2:27" ht="12.75" customHeight="1">
      <c r="B51" s="72"/>
      <c r="C51" s="72"/>
      <c r="D51" s="72"/>
      <c r="E51" s="72"/>
      <c r="F51" s="72"/>
      <c r="G51" s="72"/>
      <c r="H51" s="72"/>
      <c r="I51" s="72"/>
      <c r="J51" s="72"/>
      <c r="K51" s="72"/>
      <c r="L51" s="72"/>
      <c r="M51" s="72"/>
      <c r="N51" s="72"/>
      <c r="O51" s="72"/>
      <c r="P51" s="72"/>
      <c r="Q51" s="45"/>
      <c r="R51" s="45"/>
      <c r="S51" s="45"/>
      <c r="T51" s="45"/>
      <c r="U51" s="45"/>
      <c r="V51" s="45"/>
      <c r="W51" s="45"/>
      <c r="X51" s="45"/>
      <c r="Y51" s="45"/>
      <c r="Z51" s="45"/>
      <c r="AA51" s="45"/>
    </row>
    <row r="52" spans="2:27" ht="12" customHeight="1">
      <c r="B52" s="72"/>
      <c r="C52" s="72"/>
      <c r="D52" s="72"/>
      <c r="E52" s="72"/>
      <c r="F52" s="72"/>
      <c r="G52" s="72"/>
      <c r="H52" s="72"/>
      <c r="I52" s="72"/>
      <c r="J52" s="72"/>
      <c r="K52" s="72"/>
      <c r="L52" s="72"/>
      <c r="M52" s="72"/>
      <c r="N52" s="72"/>
      <c r="O52" s="72"/>
      <c r="P52" s="72"/>
      <c r="Q52" s="45"/>
      <c r="R52" s="45"/>
      <c r="S52" s="45"/>
      <c r="T52" s="45"/>
      <c r="U52" s="45"/>
      <c r="V52" s="45"/>
      <c r="W52" s="45"/>
      <c r="X52" s="45"/>
      <c r="Y52" s="45"/>
      <c r="Z52" s="45"/>
      <c r="AA52" s="45"/>
    </row>
    <row r="53" spans="2:27" ht="30" customHeight="1">
      <c r="B53" s="72"/>
      <c r="C53" s="72"/>
      <c r="D53" s="592" t="s">
        <v>105</v>
      </c>
      <c r="E53" s="593"/>
      <c r="F53" s="46" t="s">
        <v>106</v>
      </c>
      <c r="G53" s="594" t="str">
        <f>'患者情報（入力）'!C11</f>
        <v>910-0846</v>
      </c>
      <c r="H53" s="595"/>
      <c r="I53" s="73"/>
      <c r="J53" s="72"/>
      <c r="K53" s="72"/>
      <c r="L53" s="72"/>
      <c r="M53" s="72"/>
      <c r="N53" s="72"/>
      <c r="O53" s="72"/>
      <c r="P53" s="72"/>
      <c r="Q53" s="45"/>
      <c r="R53" s="45"/>
      <c r="S53" s="45"/>
      <c r="T53" s="45"/>
      <c r="U53" s="45"/>
      <c r="V53" s="45"/>
      <c r="W53" s="45"/>
      <c r="X53" s="45"/>
      <c r="Y53" s="45"/>
      <c r="Z53" s="45"/>
      <c r="AA53" s="45"/>
    </row>
    <row r="54" spans="2:27" ht="29.25" customHeight="1">
      <c r="B54" s="72"/>
      <c r="C54" s="72"/>
      <c r="D54" s="72"/>
      <c r="E54" s="72"/>
      <c r="F54" s="74" t="s">
        <v>27</v>
      </c>
      <c r="G54" s="596" t="str">
        <f>'患者情報（入力）'!C12</f>
        <v>福井県福井市四ツ井２－８－１</v>
      </c>
      <c r="H54" s="597"/>
      <c r="I54" s="597"/>
      <c r="J54" s="597"/>
      <c r="K54" s="597"/>
      <c r="L54" s="597"/>
      <c r="M54" s="597"/>
      <c r="N54" s="597"/>
      <c r="O54" s="597"/>
      <c r="P54" s="72"/>
      <c r="Q54" s="45"/>
      <c r="R54" s="45"/>
      <c r="S54" s="45"/>
      <c r="T54" s="45"/>
      <c r="U54" s="45"/>
      <c r="V54" s="45"/>
      <c r="W54" s="45"/>
      <c r="X54" s="45"/>
      <c r="Y54" s="45"/>
      <c r="Z54" s="45"/>
      <c r="AA54" s="45"/>
    </row>
    <row r="55" spans="2:27" ht="12.75" customHeight="1">
      <c r="B55" s="72"/>
      <c r="C55" s="72"/>
      <c r="D55" s="72"/>
      <c r="E55" s="72"/>
      <c r="F55" s="72"/>
      <c r="G55" s="72"/>
      <c r="H55" s="72"/>
      <c r="I55" s="72"/>
      <c r="J55" s="72"/>
      <c r="K55" s="72"/>
      <c r="L55" s="72"/>
      <c r="M55" s="72"/>
      <c r="N55" s="72"/>
      <c r="O55" s="72"/>
      <c r="P55" s="72"/>
      <c r="Q55" s="45"/>
      <c r="R55" s="45"/>
      <c r="S55" s="45"/>
      <c r="T55" s="45"/>
      <c r="U55" s="45"/>
      <c r="V55" s="45"/>
      <c r="W55" s="45"/>
      <c r="X55" s="45"/>
      <c r="Y55" s="45"/>
      <c r="Z55" s="45"/>
      <c r="AA55" s="45"/>
    </row>
    <row r="56" spans="2:27" ht="12.75" customHeight="1">
      <c r="B56" s="72"/>
      <c r="C56" s="72"/>
      <c r="D56" s="72"/>
      <c r="E56" s="72"/>
      <c r="F56" s="72"/>
      <c r="G56" s="72"/>
      <c r="H56" s="72"/>
      <c r="I56" s="72"/>
      <c r="J56" s="72"/>
      <c r="K56" s="72"/>
      <c r="L56" s="72"/>
      <c r="M56" s="72"/>
      <c r="N56" s="72"/>
      <c r="O56" s="72"/>
      <c r="P56" s="72"/>
      <c r="Q56" s="45"/>
      <c r="R56" s="45"/>
      <c r="S56" s="45"/>
      <c r="T56" s="45"/>
      <c r="U56" s="45"/>
      <c r="V56" s="45"/>
      <c r="W56" s="45"/>
      <c r="X56" s="45"/>
      <c r="Y56" s="45"/>
      <c r="Z56" s="45"/>
      <c r="AA56" s="45"/>
    </row>
    <row r="57" spans="2:27" s="237" customFormat="1" ht="30.75" customHeight="1">
      <c r="B57" s="72"/>
      <c r="C57" s="72"/>
      <c r="D57" s="72"/>
      <c r="E57" s="72" t="s">
        <v>165</v>
      </c>
      <c r="F57" s="598" t="str">
        <f>'患者情報（入力）'!C13</f>
        <v>0776-54-5151</v>
      </c>
      <c r="G57" s="499"/>
      <c r="H57" s="499"/>
      <c r="I57" s="499"/>
      <c r="J57" s="499"/>
      <c r="K57" s="72"/>
      <c r="L57" s="72"/>
      <c r="M57" s="72" t="s">
        <v>166</v>
      </c>
      <c r="N57" s="72"/>
      <c r="O57" s="72"/>
      <c r="P57" s="72"/>
      <c r="Q57" s="45"/>
      <c r="R57" s="45"/>
      <c r="S57" s="45"/>
      <c r="T57" s="45"/>
      <c r="U57" s="45"/>
      <c r="V57" s="45"/>
      <c r="W57" s="45"/>
      <c r="X57" s="45"/>
      <c r="Y57" s="45"/>
      <c r="Z57" s="45"/>
      <c r="AA57" s="45"/>
    </row>
    <row r="58" spans="2:27" s="237" customFormat="1" ht="30.75" customHeight="1">
      <c r="B58" s="72"/>
      <c r="C58" s="72"/>
      <c r="D58" s="72"/>
      <c r="E58" s="72" t="s">
        <v>165</v>
      </c>
      <c r="F58" s="599" t="str">
        <f>'患者情報（入力）'!C14</f>
        <v>0776-57-2900</v>
      </c>
      <c r="G58" s="600"/>
      <c r="H58" s="600"/>
      <c r="I58" s="600"/>
      <c r="J58" s="600"/>
      <c r="K58" s="72"/>
      <c r="L58" s="72"/>
      <c r="M58" s="72" t="s">
        <v>167</v>
      </c>
      <c r="N58" s="72"/>
      <c r="O58" s="72"/>
      <c r="P58" s="72"/>
      <c r="Q58" s="45"/>
      <c r="R58" s="45"/>
      <c r="S58" s="45"/>
      <c r="T58" s="45"/>
      <c r="U58" s="45"/>
      <c r="V58" s="45"/>
      <c r="W58" s="45"/>
      <c r="X58" s="45"/>
      <c r="Y58" s="45"/>
      <c r="Z58" s="45"/>
      <c r="AA58" s="45"/>
    </row>
    <row r="59" spans="2:27" ht="12.75" customHeight="1">
      <c r="B59" s="72"/>
      <c r="C59" s="72"/>
      <c r="D59" s="72"/>
      <c r="E59" s="72"/>
      <c r="F59" s="72"/>
      <c r="G59" s="72"/>
      <c r="H59" s="72"/>
      <c r="I59" s="72"/>
      <c r="J59" s="72"/>
      <c r="K59" s="72"/>
      <c r="L59" s="72"/>
      <c r="M59" s="72"/>
      <c r="N59" s="72"/>
      <c r="O59" s="72"/>
      <c r="P59" s="72"/>
      <c r="Q59" s="45"/>
      <c r="R59" s="45"/>
      <c r="S59" s="45"/>
      <c r="T59" s="45"/>
      <c r="U59" s="45"/>
      <c r="V59" s="45"/>
      <c r="W59" s="45"/>
      <c r="X59" s="45"/>
      <c r="Y59" s="45"/>
      <c r="Z59" s="45"/>
      <c r="AA59" s="45"/>
    </row>
    <row r="60" spans="2:27" ht="12.75" customHeight="1">
      <c r="B60" s="68"/>
      <c r="C60" s="68"/>
      <c r="D60" s="68"/>
      <c r="E60" s="68"/>
      <c r="F60" s="68"/>
      <c r="G60" s="68"/>
      <c r="H60" s="68"/>
      <c r="I60" s="68"/>
      <c r="J60" s="68"/>
      <c r="K60" s="68"/>
      <c r="L60" s="68"/>
      <c r="M60" s="68"/>
      <c r="N60" s="68"/>
      <c r="O60" s="68"/>
      <c r="P60" s="68"/>
      <c r="Q60" s="43"/>
      <c r="R60" s="43"/>
      <c r="S60" s="43"/>
      <c r="T60" s="43"/>
      <c r="U60" s="43"/>
      <c r="V60" s="43"/>
      <c r="W60" s="43"/>
      <c r="X60" s="43"/>
      <c r="Y60" s="43"/>
      <c r="Z60" s="43"/>
      <c r="AA60" s="43"/>
    </row>
    <row r="61" spans="2:27" ht="12.75" customHeight="1">
      <c r="B61" s="68"/>
      <c r="C61" s="68"/>
      <c r="D61" s="68"/>
      <c r="E61" s="68"/>
      <c r="F61" s="68"/>
      <c r="G61" s="68"/>
      <c r="H61" s="68"/>
      <c r="I61" s="68"/>
      <c r="J61" s="68"/>
      <c r="K61" s="68"/>
      <c r="L61" s="68"/>
      <c r="M61" s="68"/>
      <c r="N61" s="68"/>
      <c r="O61" s="68"/>
      <c r="P61" s="68"/>
      <c r="Q61" s="43"/>
      <c r="R61" s="43"/>
      <c r="S61" s="43"/>
      <c r="T61" s="43"/>
      <c r="U61" s="43"/>
      <c r="V61" s="43"/>
      <c r="W61" s="43"/>
      <c r="X61" s="43"/>
      <c r="Y61" s="43"/>
      <c r="Z61" s="43"/>
      <c r="AA61" s="43"/>
    </row>
    <row r="62" spans="2:27" ht="12.75" customHeight="1">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2:27" ht="12.75" customHeight="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2:27" ht="12.7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2:27" ht="12.75" customHeight="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2:27" ht="12.75" customHeight="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2:27" ht="12.75" customHeight="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2:27" ht="12.75" customHeight="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2:27" ht="12.7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2:27" ht="12.75" customHeight="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2:27" ht="12.7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2:27" ht="12.75"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2:27" ht="12.75"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2:27" ht="12.75" customHeight="1">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2:27" ht="12.75"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2:27" ht="12.75" customHeight="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2:27" ht="12.75" customHeight="1">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2:27" ht="12.75" customHeight="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2:27" ht="12.75" customHeight="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2:27" ht="12.75" customHeight="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2:27" ht="12.75" customHeight="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2:27" ht="12.75" customHeight="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2:27" ht="12.75"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2:27" ht="12.75" customHeight="1">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2:27" ht="12.75" customHeight="1">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2:27" ht="12.75" customHeight="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2:27" ht="12.75" customHeight="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2:27" ht="12.75" customHeight="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2:27" ht="12.75"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2:27" ht="12.75" customHeight="1">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2:27" ht="12.75" customHeight="1">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2:27" ht="12.75" customHeight="1">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2:27" ht="12.75" customHeight="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2:27" ht="12.75" customHeight="1">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2:27" ht="12.75" customHeight="1">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2:27" ht="12.75" customHeight="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2:27" ht="12.75" customHeight="1">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2:27" ht="12.75"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2:27" ht="12.75" customHeight="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2:27" ht="12.75"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2:27" ht="12.75" customHeight="1">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2:27" ht="12.75" customHeight="1">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2:27" ht="12.75" customHeight="1">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2:27" ht="12.75" customHeight="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2:27" ht="12.75" customHeight="1">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2:27" ht="12.75" customHeight="1">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2:27" ht="12.75" customHeight="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2:27" ht="12.75" customHeight="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2:27" ht="12.75" customHeight="1">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ht="12.75" customHeight="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ht="12.75" customHeight="1">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2:27" ht="12.75" customHeight="1">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2:27" ht="12.75" customHeight="1">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2:27" ht="12.75" customHeight="1">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2:27" ht="12.75" customHeight="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2:27" ht="12.75" customHeight="1">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2:27" ht="12.75" customHeight="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2:27" ht="12.75" customHeight="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2:27" ht="12.75" customHeight="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2:27" ht="12.75" customHeight="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2:27" ht="12.75" customHeight="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2:27" ht="12.75" customHeight="1">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2:27" ht="12.75" customHeight="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2:27" ht="12.75" customHeight="1">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2:27" ht="12.75" customHeight="1">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2:27" ht="12.75" customHeight="1">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2:27" ht="12.75" customHeight="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2:27" ht="12.75" customHeight="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2:27" ht="12.75" customHeight="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2:27" ht="12.75" customHeight="1">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2:27" ht="12.75" customHeight="1">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2:27" ht="12.75" customHeight="1">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2:27" ht="12.75" customHeight="1">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2:27" ht="12.75" customHeight="1">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2:27" ht="12.75" customHeight="1">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2:27" ht="12.75" customHeigh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2:27" ht="12.75" customHeight="1">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2:27" ht="12.75" customHeight="1">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2:27" ht="12.75" customHeight="1">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2:27" ht="12.75" customHeight="1">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2:27" ht="12.75" customHeight="1">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2:27" ht="12.75" customHeight="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2:27" ht="12.75" customHeight="1">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2:27" ht="12.75" customHeight="1">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2:27" ht="12.75" customHeight="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2:27" ht="12.75" customHeight="1">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2:27" ht="12.75" customHeight="1">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2:27" ht="12.75" customHeight="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2:27" ht="12.75" customHeight="1">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2:27" ht="12.75" customHeight="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2:27" ht="12.75" customHeight="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2:27" ht="12.75" customHeight="1">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2:27" ht="12.75" customHeight="1">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2:27" ht="12.75" customHeight="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2:27" ht="12.75" customHeight="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2:27" ht="12.75" customHeight="1">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2:27" ht="12.75" customHeight="1">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2:27" ht="12.75" customHeight="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2:27" ht="12.75" customHeight="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2:27" ht="12.75" customHeight="1">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2:27" ht="12.75" customHeight="1">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2:27" ht="12.75" customHeight="1">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2:27" ht="12.75" customHeight="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2:27" ht="12.75" customHeight="1">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2:27" ht="12.75" customHeight="1">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2:27" ht="12.75" customHeight="1">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2:27" ht="12.75" customHeight="1">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2:27" ht="12.75" customHeight="1">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2:27" ht="12.75" customHeight="1">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2:27" ht="12.75" customHeight="1">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2:27" ht="12.75" customHeight="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2:27" ht="12.75" customHeight="1">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2:27" ht="12.75" customHeight="1">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2:27" ht="12.75" customHeight="1">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2:27" ht="12.75" customHeight="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2:27" ht="12.75" customHeight="1">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2:27" ht="12.75" customHeight="1">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2:27" ht="12.75" customHeight="1">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2:27" ht="12.75" customHeight="1">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2:27" ht="12.75" customHeight="1">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2:27" ht="12.75" customHeight="1">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2:27" ht="12.75" customHeight="1">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2:27" ht="12.75" customHeight="1">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2:27" ht="12.75" customHeight="1">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2:27" ht="12.75" customHeight="1">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2:27" ht="12.75" customHeight="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2:27" ht="12.75" customHeight="1">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2:27" ht="12.75" customHeight="1">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2:27" ht="12.75" customHeight="1">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2:27" ht="12.75" customHeight="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2:27" ht="12.75" customHeight="1">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2:27" ht="12.75" customHeight="1">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2:27" ht="12.75" customHeight="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2:27" ht="12.75" customHeight="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2:27" ht="12.75" customHeight="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2:27" ht="12.75" customHeight="1">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2:27" ht="12.75" customHeight="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2:27" ht="12.75" customHeight="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2:27" ht="12.75" customHeight="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2:27" ht="12.75" customHeight="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2:27" ht="12.75" customHeight="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2:27" ht="12.75" customHeight="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2:27" ht="12.75" customHeight="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2:27" ht="12.75" customHeight="1">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2:27" ht="12.75" customHeight="1">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2:27" ht="12.75" customHeight="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2:27" ht="12.75" customHeight="1">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row>
    <row r="208" spans="2:27" ht="12.75" customHeight="1">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row>
    <row r="209" spans="2:27" ht="12.75" customHeight="1">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row>
    <row r="210" spans="2:27" ht="12.75" customHeight="1">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row>
    <row r="211" spans="2:27" ht="12.75" customHeight="1">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row>
    <row r="212" spans="2:27" ht="12.75" customHeight="1">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row>
    <row r="213" spans="2:27" ht="12.75" customHeight="1">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row>
    <row r="214" spans="2:27" ht="12.75" customHeight="1">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row>
    <row r="215" spans="2:27" ht="12.75" customHeight="1">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row>
    <row r="216" spans="2:27" ht="12.75" customHeight="1">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row>
    <row r="217" spans="2:27" ht="12.75" customHeight="1">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row>
    <row r="218" spans="2:27" ht="12.75" customHeight="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row>
    <row r="219" spans="2:27" ht="12.75" customHeight="1">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row>
    <row r="220" spans="2:27" ht="12.75" customHeight="1">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row>
    <row r="221" spans="2:27" ht="12.75" customHeight="1">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row>
    <row r="222" spans="2:27" ht="12.75" customHeight="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row>
    <row r="223" spans="2:27" ht="12.75" customHeight="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row>
    <row r="224" spans="2:27" ht="12.75" customHeight="1">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row>
    <row r="225" spans="2:27" ht="12.75" customHeight="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row>
    <row r="226" spans="2:27" ht="12.75" customHeight="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row>
    <row r="227" spans="2:27" ht="12.75" customHeight="1">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row>
    <row r="228" spans="2:27" ht="12.75" customHeight="1">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row>
    <row r="229" spans="2:27" ht="12.75" customHeight="1">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row>
    <row r="230" spans="2:27" ht="12.75" customHeight="1">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row>
    <row r="231" spans="2:27" ht="12.75" customHeight="1">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row>
    <row r="232" spans="2:27" ht="12.75" customHeight="1">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row>
    <row r="233" spans="2:27" ht="12.75" customHeight="1">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row>
    <row r="234" spans="2:27" ht="12.75" customHeight="1">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row>
    <row r="235" spans="2:27" ht="12.75" customHeight="1">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row>
    <row r="236" spans="2:27" ht="12.75" customHeight="1">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row>
    <row r="237" spans="2:27" ht="12.75" customHeight="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row>
    <row r="238" spans="2:27" ht="12.75" customHeight="1">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row>
    <row r="239" spans="2:27" ht="12.75" customHeight="1">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row>
    <row r="240" spans="2:27" ht="12.75" customHeight="1">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row>
    <row r="241" spans="2:27" ht="12.75" customHeight="1">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row>
    <row r="242" spans="2:27" ht="12.75" customHeight="1">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row>
    <row r="243" spans="2:27" ht="12.75" customHeight="1">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row>
    <row r="244" spans="2:27" ht="12.75" customHeight="1">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row>
    <row r="245" spans="2:27" ht="12.75" customHeight="1">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row>
    <row r="246" spans="2:27" ht="12.75" customHeight="1">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row>
    <row r="247" spans="2:27" ht="12.75" customHeight="1">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row>
    <row r="248" spans="2:27" ht="12.75" customHeight="1">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row>
    <row r="249" spans="2:27" ht="12.75" customHeight="1">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row>
    <row r="250" spans="2:27" ht="12.75" customHeight="1">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row>
    <row r="251" spans="2:27" ht="12.75" customHeight="1">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row>
    <row r="252" spans="2:27" ht="12.75" customHeight="1">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row>
    <row r="253" spans="2:27" ht="12.75" customHeight="1">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row>
    <row r="254" spans="2:27" ht="12.75" customHeight="1">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row>
    <row r="255" spans="2:27" ht="12.75" customHeight="1">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row>
    <row r="256" spans="2:27" ht="12.75" customHeight="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row>
    <row r="257" spans="2:27" ht="12.75" customHeight="1">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row>
    <row r="258" spans="2:27" ht="12.75" customHeight="1">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row>
    <row r="259" spans="2:27" ht="12.75" customHeight="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row>
    <row r="260" spans="2:27" ht="12.75" customHeight="1">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row>
    <row r="261" spans="2:27" ht="12.75" customHeight="1">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row>
    <row r="262" spans="2:27" ht="12.75" customHeight="1">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row>
    <row r="263" spans="2:27" ht="12.75" customHeight="1">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row>
    <row r="264" spans="2:27" ht="12.75" customHeight="1">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row>
    <row r="265" spans="2:27" ht="12.75" customHeight="1">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row>
    <row r="266" spans="2:27" ht="12.75" customHeight="1">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row>
    <row r="267" spans="2:27" ht="12.75" customHeight="1">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row>
    <row r="268" spans="2:27" ht="12.75" customHeight="1">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row>
    <row r="269" spans="2:27" ht="12.75" customHeight="1">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row>
    <row r="270" spans="2:27" ht="12.75" customHeight="1">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row>
    <row r="271" spans="2:27" ht="12.75" customHeight="1">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row>
    <row r="272" spans="2:27" ht="12.75" customHeight="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row>
    <row r="273" spans="2:27" ht="12.75" customHeight="1">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row>
    <row r="274" spans="2:27" ht="12.75" customHeight="1">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row>
    <row r="275" spans="2:27" ht="12.75" customHeight="1">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row>
    <row r="276" spans="2:27" ht="12.75" customHeight="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row>
    <row r="277" spans="2:27" ht="12.75" customHeight="1">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row>
    <row r="278" spans="2:27" ht="12.75" customHeight="1">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row>
    <row r="279" spans="2:27" ht="12.75" customHeight="1">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row>
    <row r="280" spans="2:27" ht="12.75" customHeight="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row>
    <row r="281" spans="2:27" ht="12.75" customHeight="1">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row>
    <row r="282" spans="2:27" ht="12.75" customHeight="1">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row>
    <row r="283" spans="2:27" ht="12.75" customHeight="1">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row>
    <row r="284" spans="2:27" ht="12.75" customHeight="1">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row>
    <row r="285" spans="2:27" ht="12.75" customHeight="1">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row>
    <row r="286" spans="2:27" ht="12.75" customHeight="1">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row>
    <row r="287" spans="2:27" ht="12.75" customHeight="1">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row>
    <row r="288" spans="2:27" ht="12.75" customHeight="1">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row>
    <row r="289" spans="2:27" ht="12.75" customHeight="1">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row>
    <row r="290" spans="2:27" ht="12.75" customHeight="1">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row>
    <row r="291" spans="2:27" ht="12.75" customHeight="1">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row>
    <row r="292" spans="2:27" ht="12.75" customHeight="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row>
    <row r="293" spans="2:27" ht="12.75" customHeight="1">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row>
    <row r="294" spans="2:27" ht="12.75" customHeight="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row>
    <row r="295" spans="2:27" ht="12.75" customHeight="1">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row>
    <row r="296" spans="2:27" ht="12.75" customHeight="1">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row>
    <row r="297" spans="2:27" ht="12.75" customHeight="1">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row>
    <row r="298" spans="2:27" ht="12.75" customHeight="1">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row>
    <row r="299" spans="2:27" ht="12.75" customHeight="1">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row>
    <row r="300" spans="2:27" ht="12.75" customHeight="1">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row>
    <row r="301" spans="2:27" ht="12.75" customHeight="1">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row>
    <row r="302" spans="2:27" ht="12.75" customHeight="1">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row>
    <row r="303" spans="2:27" ht="12.75" customHeight="1">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row>
    <row r="304" spans="2:27" ht="12.75" customHeight="1">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row>
    <row r="305" spans="2:27" ht="12.75" customHeight="1">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row>
    <row r="306" spans="2:27" ht="12.75" customHeight="1">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row>
    <row r="307" spans="2:27" ht="12.75" customHeight="1">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row>
    <row r="308" spans="2:27" ht="12.75" customHeight="1">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row>
    <row r="309" spans="2:27" ht="12.75" customHeight="1">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row>
    <row r="310" spans="2:27" ht="12.75" customHeight="1">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row>
    <row r="311" spans="2:27" ht="12.75" customHeight="1">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row>
    <row r="312" spans="2:27" ht="12.75" customHeight="1">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row>
    <row r="313" spans="2:27" ht="12.75" customHeight="1">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row>
    <row r="314" spans="2:27" ht="12.75" customHeight="1">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row>
    <row r="315" spans="2:27" ht="12.75" customHeight="1">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row>
    <row r="316" spans="2:27" ht="12.75" customHeight="1">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row>
    <row r="317" spans="2:27" ht="12.75" customHeight="1">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row>
    <row r="318" spans="2:27" ht="12.75" customHeight="1">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row>
    <row r="319" spans="2:27" ht="12.75" customHeight="1">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row>
    <row r="320" spans="2:27" ht="12.75" customHeight="1">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row>
    <row r="321" spans="2:27" ht="12.75" customHeight="1">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row>
    <row r="322" spans="2:27" ht="12.75" customHeight="1">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row>
    <row r="323" spans="2:27" ht="12.75" customHeight="1">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row>
    <row r="324" spans="2:27" ht="12.75" customHeight="1">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row>
    <row r="325" spans="2:27" ht="12.75" customHeight="1">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row>
    <row r="326" spans="2:27" ht="12.75" customHeight="1">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row>
    <row r="327" spans="2:27" ht="12.75" customHeight="1">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row>
    <row r="328" spans="2:27" ht="12.75" customHeight="1">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row>
    <row r="329" spans="2:27" ht="12.75" customHeight="1">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row>
    <row r="330" spans="2:27" ht="12.75" customHeight="1">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row>
    <row r="331" spans="2:27" ht="12.75" customHeight="1">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row>
    <row r="332" spans="2:27" ht="12.75" customHeight="1">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row>
    <row r="333" spans="2:27" ht="12.75" customHeight="1">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row>
    <row r="334" spans="2:27" ht="12.75" customHeight="1">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row>
    <row r="335" spans="2:27" ht="12.75" customHeight="1">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row>
    <row r="336" spans="2:27" ht="12.75" customHeight="1">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row>
    <row r="337" spans="2:27" ht="12.75" customHeight="1">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row>
    <row r="338" spans="2:27" ht="12.75" customHeight="1">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row>
    <row r="339" spans="2:27" ht="12.75" customHeight="1">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row>
    <row r="340" spans="2:27" ht="12.75" customHeight="1">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row>
    <row r="341" spans="2:27" ht="12.75" customHeight="1">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row>
    <row r="342" spans="2:27" ht="12.75" customHeight="1">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row>
    <row r="343" spans="2:27" ht="12.75" customHeight="1">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row>
    <row r="344" spans="2:27" ht="12.75" customHeight="1">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row>
    <row r="345" spans="2:27" ht="12.75" customHeight="1">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row>
    <row r="346" spans="2:27" ht="12.75" customHeight="1">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row>
    <row r="347" spans="2:27" ht="12.75" customHeight="1">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row>
    <row r="348" spans="2:27" ht="12.75" customHeight="1">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row>
    <row r="349" spans="2:27" ht="12.75" customHeight="1">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row>
    <row r="350" spans="2:27" ht="12.75" customHeight="1">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row>
    <row r="351" spans="2:27" ht="12.75" customHeight="1">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row>
    <row r="352" spans="2:27" ht="12.75" customHeight="1">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row>
    <row r="353" spans="2:27" ht="12.75" customHeight="1">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row>
    <row r="354" spans="2:27" ht="12.75" customHeight="1">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row>
    <row r="355" spans="2:27" ht="12.75" customHeight="1">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row>
    <row r="356" spans="2:27" ht="12.75" customHeight="1">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row>
    <row r="357" spans="2:27" ht="12.75" customHeight="1">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row>
    <row r="358" spans="2:27" ht="12.75" customHeight="1">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row>
    <row r="359" spans="2:27" ht="12.75" customHeight="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row>
    <row r="360" spans="2:27" ht="12.75" customHeight="1">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row>
    <row r="361" spans="2:27" ht="12.75" customHeight="1">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row>
    <row r="362" spans="2:27" ht="12.75" customHeight="1">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row>
    <row r="363" spans="2:27" ht="12.75" customHeight="1">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row>
    <row r="364" spans="2:27" ht="12.75" customHeight="1">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row>
    <row r="365" spans="2:27" ht="12.75" customHeight="1">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row>
    <row r="366" spans="2:27" ht="12.75" customHeight="1">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row>
    <row r="367" spans="2:27" ht="12.75" customHeight="1">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row>
    <row r="368" spans="2:27" ht="12.75" customHeight="1">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row>
    <row r="369" spans="2:27" ht="12.75" customHeight="1">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row>
    <row r="370" spans="2:27" ht="12.75" customHeight="1">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row>
    <row r="371" spans="2:27" ht="12.75" customHeight="1">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row>
    <row r="372" spans="2:27" ht="12.75" customHeight="1">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row>
    <row r="373" spans="2:27" ht="12.75" customHeight="1">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row>
    <row r="374" spans="2:27" ht="12.75" customHeight="1">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row>
    <row r="375" spans="2:27" ht="12.75" customHeight="1">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row>
    <row r="376" spans="2:27" ht="12.75" customHeight="1">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row>
    <row r="377" spans="2:27" ht="12.75" customHeight="1">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row>
    <row r="378" spans="2:27" ht="12.75" customHeight="1">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row>
    <row r="379" spans="2:27" ht="12.75" customHeight="1">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row>
    <row r="380" spans="2:27" ht="12.75" customHeight="1">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row>
    <row r="381" spans="2:27" ht="12.75" customHeight="1">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row>
    <row r="382" spans="2:27" ht="12.75" customHeight="1">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row>
    <row r="383" spans="2:27" ht="12.75" customHeight="1">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row>
    <row r="384" spans="2:27" ht="12.75" customHeight="1">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row>
    <row r="385" spans="2:27" ht="12.75" customHeight="1">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row>
    <row r="386" spans="2:27" ht="12.75" customHeight="1">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row>
    <row r="387" spans="2:27" ht="12.75" customHeight="1">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row>
    <row r="388" spans="2:27" ht="12.75" customHeight="1">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row>
    <row r="389" spans="2:27" ht="12.75" customHeight="1">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row>
    <row r="390" spans="2:27" ht="12.75" customHeight="1">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row>
    <row r="391" spans="2:27" ht="12.75" customHeight="1">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row>
    <row r="392" spans="2:27" ht="12.75" customHeight="1">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row>
    <row r="393" spans="2:27" ht="12.75" customHeight="1">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row>
    <row r="394" spans="2:27" ht="12.75" customHeight="1">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row>
    <row r="395" spans="2:27" ht="12.75" customHeight="1">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row>
    <row r="396" spans="2:27" ht="12.75" customHeight="1">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row>
    <row r="397" spans="2:27" ht="12.75" customHeight="1">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row>
    <row r="398" spans="2:27" ht="12.75" customHeight="1">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row>
    <row r="399" spans="2:27" ht="12.75" customHeight="1">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row>
    <row r="400" spans="2:27" ht="12.75" customHeight="1">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row>
    <row r="401" spans="2:27" ht="12.75" customHeight="1">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row>
    <row r="402" spans="2:27" ht="12.75" customHeight="1">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row>
    <row r="403" spans="2:27" ht="12.75" customHeight="1">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row>
    <row r="404" spans="2:27" ht="12.75" customHeight="1">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row>
    <row r="405" spans="2:27" ht="12.75" customHeight="1">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row>
    <row r="406" spans="2:27" ht="12.75" customHeight="1">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row>
    <row r="407" spans="2:27" ht="12.75" customHeight="1">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row>
    <row r="408" spans="2:27" ht="12.75" customHeight="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row>
    <row r="409" spans="2:27" ht="12.75" customHeight="1">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row>
    <row r="410" spans="2:27" ht="12.75" customHeight="1">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row>
    <row r="411" spans="2:27" ht="12.75" customHeight="1">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row>
    <row r="412" spans="2:27" ht="12.75" customHeight="1">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row>
    <row r="413" spans="2:27" ht="12.75" customHeight="1">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row>
    <row r="414" spans="2:27" ht="12.75" customHeight="1">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row>
    <row r="415" spans="2:27" ht="12.75" customHeight="1">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row>
    <row r="416" spans="2:27" ht="12.75" customHeight="1">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row>
    <row r="417" spans="2:27" ht="12.75" customHeight="1">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row>
    <row r="418" spans="2:27" ht="12.75" customHeight="1">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row>
    <row r="419" spans="2:27" ht="12.75" customHeight="1">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row>
    <row r="420" spans="2:27" ht="12.75" customHeight="1">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row>
    <row r="421" spans="2:27" ht="12.75" customHeight="1">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row>
    <row r="422" spans="2:27" ht="12.75" customHeight="1">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row>
    <row r="423" spans="2:27" ht="12.75" customHeight="1">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row>
    <row r="424" spans="2:27" ht="12.75" customHeight="1">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row>
    <row r="425" spans="2:27" ht="12.75" customHeight="1">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row>
    <row r="426" spans="2:27" ht="12.75" customHeight="1">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row>
    <row r="427" spans="2:27" ht="12.75" customHeight="1">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row>
    <row r="428" spans="2:27" ht="12.75" customHeight="1">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row>
    <row r="429" spans="2:27" ht="12.75" customHeight="1">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row>
    <row r="430" spans="2:27" ht="12.75" customHeight="1">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row>
    <row r="431" spans="2:27" ht="12.75" customHeight="1">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row>
    <row r="432" spans="2:27" ht="12.75" customHeight="1">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row>
    <row r="433" spans="2:27" ht="12.75" customHeight="1">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row>
    <row r="434" spans="2:27" ht="12.75" customHeight="1">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row>
    <row r="435" spans="2:27" ht="12.75" customHeight="1">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row>
    <row r="436" spans="2:27" ht="12.75" customHeight="1">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row>
    <row r="437" spans="2:27" ht="12.75" customHeight="1">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row>
    <row r="438" spans="2:27" ht="12.75" customHeight="1">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row>
    <row r="439" spans="2:27" ht="12.75" customHeight="1">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row>
    <row r="440" spans="2:27" ht="12.75" customHeight="1">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row>
    <row r="441" spans="2:27" ht="12.75" customHeight="1">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row>
    <row r="442" spans="2:27" ht="12.75" customHeight="1">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row>
    <row r="443" spans="2:27" ht="12.75" customHeight="1">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row>
    <row r="444" spans="2:27" ht="12.75" customHeight="1">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row>
    <row r="445" spans="2:27" ht="12.75" customHeight="1">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row>
    <row r="446" spans="2:27" ht="12.75" customHeight="1">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row>
    <row r="447" spans="2:27" ht="12.75" customHeight="1">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row>
    <row r="448" spans="2:27" ht="12.75" customHeight="1">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row>
    <row r="449" spans="2:27" ht="12.75" customHeight="1">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row>
    <row r="450" spans="2:27" ht="12.75" customHeight="1">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row>
    <row r="451" spans="2:27" ht="12.75" customHeight="1">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row>
    <row r="452" spans="2:27" ht="12.75" customHeight="1">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row>
    <row r="453" spans="2:27" ht="12.75" customHeight="1">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row>
    <row r="454" spans="2:27" ht="12.75" customHeight="1">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row>
    <row r="455" spans="2:27" ht="12.75" customHeight="1">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row>
    <row r="456" spans="2:27" ht="12.75" customHeight="1">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row>
    <row r="457" spans="2:27" ht="12.75" customHeight="1">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row>
    <row r="458" spans="2:27" ht="12.75" customHeight="1">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row>
    <row r="459" spans="2:27" ht="12.75" customHeight="1">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row>
    <row r="460" spans="2:27" ht="12.75" customHeight="1">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row>
    <row r="461" spans="2:27" ht="12.75" customHeight="1">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row>
    <row r="462" spans="2:27" ht="12.75" customHeight="1">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row>
    <row r="463" spans="2:27" ht="12.75" customHeight="1">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row>
    <row r="464" spans="2:27" ht="12.75" customHeight="1">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row>
    <row r="465" spans="2:27" ht="12.75" customHeight="1">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row>
    <row r="466" spans="2:27" ht="12.75" customHeight="1">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row>
    <row r="467" spans="2:27" ht="12.75" customHeight="1">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row>
    <row r="468" spans="2:27" ht="12.75" customHeight="1">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row>
    <row r="469" spans="2:27" ht="12.75" customHeight="1">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row>
    <row r="470" spans="2:27" ht="12.75" customHeight="1">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row>
    <row r="471" spans="2:27" ht="12.75" customHeight="1">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row>
    <row r="472" spans="2:27" ht="12.75" customHeight="1">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row>
    <row r="473" spans="2:27" ht="12.75" customHeight="1">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row>
    <row r="474" spans="2:27" ht="12.75" customHeight="1">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row>
    <row r="475" spans="2:27" ht="12.75" customHeight="1">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row>
    <row r="476" spans="2:27" ht="12.75" customHeight="1">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row>
    <row r="477" spans="2:27" ht="12.75" customHeight="1">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row>
    <row r="478" spans="2:27" ht="12.75" customHeight="1">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row>
    <row r="479" spans="2:27" ht="12.75" customHeight="1">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row>
    <row r="480" spans="2:27" ht="12.75" customHeight="1">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row>
    <row r="481" spans="2:27" ht="12.75" customHeight="1">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row>
    <row r="482" spans="2:27" ht="12.75" customHeight="1">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row>
    <row r="483" spans="2:27" ht="12.75" customHeight="1">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row>
    <row r="484" spans="2:27" ht="12.75" customHeight="1">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row>
    <row r="485" spans="2:27" ht="12.75" customHeight="1">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row>
    <row r="486" spans="2:27" ht="12.75" customHeight="1">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row>
    <row r="487" spans="2:27" ht="12.75" customHeight="1">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row>
    <row r="488" spans="2:27" ht="12.75" customHeight="1">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row>
    <row r="489" spans="2:27" ht="12.75" customHeight="1">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row>
    <row r="490" spans="2:27" ht="12.75" customHeight="1">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row>
    <row r="491" spans="2:27" ht="12.75" customHeight="1">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row>
    <row r="492" spans="2:27" ht="12.75" customHeight="1">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row>
    <row r="493" spans="2:27" ht="12.75" customHeight="1">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row>
    <row r="494" spans="2:27" ht="12.75" customHeight="1">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row>
    <row r="495" spans="2:27" ht="12.75" customHeight="1">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row>
    <row r="496" spans="2:27" ht="12.75" customHeight="1">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row>
    <row r="497" spans="2:27" ht="12.75" customHeight="1">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row>
    <row r="498" spans="2:27" ht="12.75" customHeight="1">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row>
    <row r="499" spans="2:27" ht="12.75" customHeight="1">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row>
    <row r="500" spans="2:27" ht="12.75" customHeight="1">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row>
    <row r="501" spans="2:27" ht="12.75" customHeight="1">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row>
    <row r="502" spans="2:27" ht="12.75" customHeight="1">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row>
    <row r="503" spans="2:27" ht="12.75" customHeight="1">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row>
    <row r="504" spans="2:27" ht="12.75" customHeight="1">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row>
    <row r="505" spans="2:27" ht="12.75" customHeight="1">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row>
    <row r="506" spans="2:27" ht="12.75" customHeight="1">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row>
    <row r="507" spans="2:27" ht="12.75" customHeight="1">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row>
    <row r="508" spans="2:27" ht="12.75" customHeight="1">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row>
    <row r="509" spans="2:27" ht="12.75" customHeight="1">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row>
    <row r="510" spans="2:27" ht="12.75" customHeight="1">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row>
    <row r="511" spans="2:27" ht="12.75" customHeight="1">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row>
    <row r="512" spans="2:27" ht="12.75" customHeight="1">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row>
    <row r="513" spans="2:27" ht="12.75" customHeight="1">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row>
    <row r="514" spans="2:27" ht="12.75" customHeight="1">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row>
    <row r="515" spans="2:27" ht="12.75" customHeight="1">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row>
    <row r="516" spans="2:27" ht="12.75" customHeight="1">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row>
    <row r="517" spans="2:27" ht="12.75" customHeight="1">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row>
    <row r="518" spans="2:27" ht="12.75" customHeight="1">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row>
    <row r="519" spans="2:27" ht="12.75" customHeight="1">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row>
    <row r="520" spans="2:27" ht="12.75" customHeight="1">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row>
    <row r="521" spans="2:27" ht="12.75" customHeight="1">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row>
    <row r="522" spans="2:27" ht="12.75" customHeight="1">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row>
    <row r="523" spans="2:27" ht="12.75" customHeight="1">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row>
    <row r="524" spans="2:27" ht="12.75" customHeight="1">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row>
    <row r="525" spans="2:27" ht="12.75" customHeight="1">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row>
    <row r="526" spans="2:27" ht="12.75" customHeight="1">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row>
    <row r="527" spans="2:27" ht="12.75" customHeight="1">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row>
    <row r="528" spans="2:27" ht="12.75" customHeight="1">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row>
    <row r="529" spans="2:27" ht="12.75" customHeight="1">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row>
    <row r="530" spans="2:27" ht="12.75" customHeight="1">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row>
    <row r="531" spans="2:27" ht="12.75" customHeight="1">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row>
    <row r="532" spans="2:27" ht="12.75" customHeight="1">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row>
    <row r="533" spans="2:27" ht="12.75" customHeight="1">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row>
    <row r="534" spans="2:27" ht="12.75" customHeight="1">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row>
    <row r="535" spans="2:27" ht="12.75" customHeight="1">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row>
    <row r="536" spans="2:27" ht="12.75" customHeight="1">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row>
    <row r="537" spans="2:27" ht="12.75" customHeight="1">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row>
    <row r="538" spans="2:27" ht="12.75" customHeight="1">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row>
    <row r="539" spans="2:27" ht="12.75" customHeight="1">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row>
    <row r="540" spans="2:27" ht="12.75" customHeight="1">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row>
    <row r="541" spans="2:27" ht="12.75" customHeight="1">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row>
    <row r="542" spans="2:27" ht="12.75" customHeight="1">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row>
    <row r="543" spans="2:27" ht="12.75" customHeight="1">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row>
    <row r="544" spans="2:27" ht="12.75" customHeight="1">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row>
    <row r="545" spans="2:27" ht="12.75" customHeight="1">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row>
    <row r="546" spans="2:27" ht="12.75" customHeight="1">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row>
    <row r="547" spans="2:27" ht="12.75" customHeight="1">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row>
    <row r="548" spans="2:27" ht="12.75" customHeight="1">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row>
    <row r="549" spans="2:27" ht="12.75" customHeight="1">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row>
    <row r="550" spans="2:27" ht="12.75" customHeight="1">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row>
    <row r="551" spans="2:27" ht="12.75" customHeight="1">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row>
    <row r="552" spans="2:27" ht="12.75" customHeight="1">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row>
    <row r="553" spans="2:27" ht="12.75" customHeight="1">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row>
    <row r="554" spans="2:27" ht="12.75" customHeight="1">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row>
    <row r="555" spans="2:27" ht="12.75" customHeight="1">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row>
    <row r="556" spans="2:27" ht="12.75" customHeight="1">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row>
    <row r="557" spans="2:27" ht="12.75" customHeight="1">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row>
    <row r="558" spans="2:27" ht="12.75" customHeight="1">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row>
    <row r="559" spans="2:27" ht="12.75" customHeight="1">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row>
    <row r="560" spans="2:27" ht="12.75" customHeight="1">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row>
    <row r="561" spans="2:27" ht="12.75" customHeight="1">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row>
    <row r="562" spans="2:27" ht="12.75" customHeight="1">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row>
    <row r="563" spans="2:27" ht="12.75" customHeight="1">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row>
    <row r="564" spans="2:27" ht="12.75" customHeight="1">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row>
    <row r="565" spans="2:27" ht="12.75" customHeight="1">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row>
    <row r="566" spans="2:27" ht="12.75" customHeight="1">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row>
    <row r="567" spans="2:27" ht="12.75" customHeight="1">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row>
    <row r="568" spans="2:27" ht="12.75" customHeight="1">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row>
    <row r="569" spans="2:27" ht="12.75" customHeight="1">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row>
    <row r="570" spans="2:27" ht="12.75" customHeight="1">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row>
    <row r="571" spans="2:27" ht="12.75" customHeight="1">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row>
    <row r="572" spans="2:27" ht="12.75" customHeight="1">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row>
    <row r="573" spans="2:27" ht="12.75" customHeight="1">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row>
    <row r="574" spans="2:27" ht="12.75" customHeight="1">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row>
    <row r="575" spans="2:27" ht="12.75" customHeight="1">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row>
    <row r="576" spans="2:27" ht="12.75" customHeight="1">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row>
    <row r="577" spans="2:27" ht="12.75" customHeight="1">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row>
    <row r="578" spans="2:27" ht="12.75" customHeight="1">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row>
    <row r="579" spans="2:27" ht="12.75" customHeight="1">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row>
    <row r="580" spans="2:27" ht="12.75" customHeight="1">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row>
    <row r="581" spans="2:27" ht="12.75" customHeight="1">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row>
    <row r="582" spans="2:27" ht="12.75" customHeight="1">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row>
    <row r="583" spans="2:27" ht="12.75" customHeight="1">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row>
    <row r="584" spans="2:27" ht="12.75" customHeight="1">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row>
    <row r="585" spans="2:27" ht="12.75" customHeight="1">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row>
    <row r="586" spans="2:27" ht="12.75" customHeight="1">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row>
    <row r="587" spans="2:27" ht="12.75" customHeight="1">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row>
    <row r="588" spans="2:27" ht="12.75" customHeight="1">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row>
    <row r="589" spans="2:27" ht="12.75" customHeight="1">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row>
    <row r="590" spans="2:27" ht="12.75" customHeight="1">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row>
    <row r="591" spans="2:27" ht="12.75" customHeight="1">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row>
    <row r="592" spans="2:27" ht="12.75" customHeight="1">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row>
    <row r="593" spans="2:27" ht="12.75" customHeight="1">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row>
    <row r="594" spans="2:27" ht="12.75" customHeight="1">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row>
    <row r="595" spans="2:27" ht="12.75" customHeight="1">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row>
    <row r="596" spans="2:27" ht="12.75" customHeight="1">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row>
    <row r="597" spans="2:27" ht="12.75" customHeight="1">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row>
    <row r="598" spans="2:27" ht="12.75" customHeight="1">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row>
    <row r="599" spans="2:27" ht="12.75" customHeight="1">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row>
    <row r="600" spans="2:27" ht="12.75" customHeight="1">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row>
    <row r="601" spans="2:27" ht="12.75" customHeight="1">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row>
    <row r="602" spans="2:27" ht="12.75" customHeight="1">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row>
    <row r="603" spans="2:27" ht="12.75" customHeight="1">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row>
    <row r="604" spans="2:27" ht="12.75" customHeight="1">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row>
    <row r="605" spans="2:27" ht="12.75" customHeight="1">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row>
    <row r="606" spans="2:27" ht="12.75" customHeight="1">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row>
    <row r="607" spans="2:27" ht="12.75" customHeight="1">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row>
    <row r="608" spans="2:27" ht="12.75" customHeight="1">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row>
    <row r="609" spans="2:27" ht="12.75" customHeight="1">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row>
    <row r="610" spans="2:27" ht="12.75" customHeight="1">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row>
    <row r="611" spans="2:27" ht="12.75" customHeight="1">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row>
    <row r="612" spans="2:27" ht="12.75" customHeight="1">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row>
    <row r="613" spans="2:27" ht="12.75" customHeight="1">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row>
    <row r="614" spans="2:27" ht="12.75" customHeight="1">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row>
    <row r="615" spans="2:27" ht="12.75" customHeight="1">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row>
    <row r="616" spans="2:27" ht="12.75" customHeight="1">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row>
    <row r="617" spans="2:27" ht="12.75" customHeight="1">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row>
    <row r="618" spans="2:27" ht="12.75" customHeight="1">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row>
    <row r="619" spans="2:27" ht="12.75" customHeight="1">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row>
    <row r="620" spans="2:27" ht="12.75" customHeight="1">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row>
    <row r="621" spans="2:27" ht="12.75" customHeight="1">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row>
    <row r="622" spans="2:27" ht="12.75" customHeight="1">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row>
    <row r="623" spans="2:27" ht="12.75" customHeight="1">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row>
    <row r="624" spans="2:27" ht="12.75" customHeight="1">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row>
    <row r="625" spans="2:27" ht="12.75" customHeight="1">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row>
    <row r="626" spans="2:27" ht="12.75" customHeight="1">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row>
    <row r="627" spans="2:27" ht="12.75" customHeight="1">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row>
    <row r="628" spans="2:27" ht="12.75" customHeight="1">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row>
    <row r="629" spans="2:27" ht="12.75" customHeight="1">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row>
    <row r="630" spans="2:27" ht="12.75" customHeight="1">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row>
    <row r="631" spans="2:27" ht="12.75" customHeight="1">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row>
    <row r="632" spans="2:27" ht="12.75" customHeight="1">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row>
    <row r="633" spans="2:27" ht="12.75" customHeight="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row>
    <row r="634" spans="2:27" ht="12.75" customHeight="1">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row>
    <row r="635" spans="2:27" ht="12.75" customHeight="1">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row>
    <row r="636" spans="2:27" ht="12.75" customHeight="1">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row>
    <row r="637" spans="2:27" ht="12.75" customHeight="1">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row>
    <row r="638" spans="2:27" ht="12.75" customHeight="1">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row>
    <row r="639" spans="2:27" ht="12.75" customHeight="1">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row>
    <row r="640" spans="2:27" ht="12.75" customHeight="1">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row>
    <row r="641" spans="2:27" ht="12.75" customHeight="1">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row>
    <row r="642" spans="2:27" ht="12.75" customHeight="1">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row>
    <row r="643" spans="2:27" ht="12.75" customHeight="1">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row>
    <row r="644" spans="2:27" ht="12.75" customHeight="1">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row>
    <row r="645" spans="2:27" ht="12.75" customHeight="1">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row>
    <row r="646" spans="2:27" ht="12.75" customHeight="1">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row>
    <row r="647" spans="2:27" ht="12.75" customHeight="1">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row>
    <row r="648" spans="2:27" ht="12.75" customHeight="1">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row>
    <row r="649" spans="2:27" ht="12.75" customHeight="1">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row>
    <row r="650" spans="2:27" ht="12.75" customHeight="1">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row>
    <row r="651" spans="2:27" ht="12.75" customHeight="1">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row>
    <row r="652" spans="2:27" ht="12.75" customHeight="1">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row>
    <row r="653" spans="2:27" ht="12.75" customHeight="1">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row>
    <row r="654" spans="2:27" ht="12.75" customHeight="1">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row>
    <row r="655" spans="2:27" ht="12.75" customHeight="1">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row>
    <row r="656" spans="2:27" ht="12.75" customHeight="1">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row>
    <row r="657" spans="2:27" ht="12.75" customHeight="1">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row>
    <row r="658" spans="2:27" ht="12.75" customHeight="1">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row>
    <row r="659" spans="2:27" ht="12.75" customHeight="1">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row>
    <row r="660" spans="2:27" ht="12.75" customHeight="1">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row>
    <row r="661" spans="2:27" ht="12.75" customHeight="1">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row>
    <row r="662" spans="2:27" ht="12.75" customHeight="1">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row>
    <row r="663" spans="2:27" ht="12.75" customHeight="1">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row>
    <row r="664" spans="2:27" ht="12.75" customHeight="1">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row>
    <row r="665" spans="2:27" ht="12.75" customHeight="1">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row>
    <row r="666" spans="2:27" ht="12.75" customHeight="1">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row>
    <row r="667" spans="2:27" ht="12.75" customHeight="1">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row>
    <row r="668" spans="2:27" ht="12.75" customHeight="1">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row>
    <row r="669" spans="2:27" ht="12.75" customHeight="1">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row>
    <row r="670" spans="2:27" ht="12.75" customHeight="1">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row>
    <row r="671" spans="2:27" ht="12.75" customHeight="1">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row>
    <row r="672" spans="2:27" ht="12.75" customHeight="1">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row>
    <row r="673" spans="2:27" ht="12.75" customHeight="1">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row>
    <row r="674" spans="2:27" ht="12.75" customHeight="1">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row>
    <row r="675" spans="2:27" ht="12.75" customHeight="1">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row>
    <row r="676" spans="2:27" ht="12.75" customHeight="1">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row>
    <row r="677" spans="2:27" ht="12.75" customHeight="1">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row>
    <row r="678" spans="2:27" ht="12.75" customHeight="1">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row>
    <row r="679" spans="2:27" ht="12.75"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row>
    <row r="680" spans="2:27" ht="12.75" customHeight="1">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row>
    <row r="681" spans="2:27" ht="12.75" customHeight="1">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row>
    <row r="682" spans="2:27" ht="12.75" customHeight="1">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row>
    <row r="683" spans="2:27" ht="12.75" customHeight="1">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row>
    <row r="684" spans="2:27" ht="12.75" customHeight="1">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row>
    <row r="685" spans="2:27" ht="12.75" customHeight="1">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row>
    <row r="686" spans="2:27" ht="12.75" customHeight="1">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row>
    <row r="687" spans="2:27" ht="12.75" customHeight="1">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row>
    <row r="688" spans="2:27" ht="12.75" customHeight="1">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row>
    <row r="689" spans="2:27" ht="12.75" customHeight="1">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row>
    <row r="690" spans="2:27" ht="12.75" customHeight="1">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row>
    <row r="691" spans="2:27" ht="12.75" customHeight="1">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row>
    <row r="692" spans="2:27" ht="12.75" customHeight="1">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row>
    <row r="693" spans="2:27" ht="12.75" customHeight="1">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row>
    <row r="694" spans="2:27" ht="12.75" customHeight="1">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row>
    <row r="695" spans="2:27" ht="12.75" customHeight="1">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row>
    <row r="696" spans="2:27" ht="12.75" customHeight="1">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row>
    <row r="697" spans="2:27" ht="12.75" customHeight="1">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row>
    <row r="698" spans="2:27" ht="12.75" customHeight="1">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row>
    <row r="699" spans="2:27" ht="12.75" customHeight="1">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row>
    <row r="700" spans="2:27" ht="12.75" customHeight="1">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row>
    <row r="701" spans="2:27" ht="12.75" customHeight="1">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row>
    <row r="702" spans="2:27" ht="12.75" customHeight="1">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row>
    <row r="703" spans="2:27" ht="12.75" customHeight="1">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row>
    <row r="704" spans="2:27" ht="12.75" customHeight="1">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row>
    <row r="705" spans="2:27" ht="12.75" customHeight="1">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row>
    <row r="706" spans="2:27" ht="12.75" customHeight="1">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row>
    <row r="707" spans="2:27" ht="12.75" customHeight="1">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row>
    <row r="708" spans="2:27" ht="12.75" customHeight="1">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row>
    <row r="709" spans="2:27" ht="12.75" customHeight="1">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row>
    <row r="710" spans="2:27" ht="12.75" customHeight="1">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row>
    <row r="711" spans="2:27" ht="12.75" customHeight="1">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row>
    <row r="712" spans="2:27" ht="12.75" customHeight="1">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row>
    <row r="713" spans="2:27" ht="12.75" customHeight="1">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row>
    <row r="714" spans="2:27" ht="12.75" customHeight="1">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row>
    <row r="715" spans="2:27" ht="12.75" customHeight="1">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row>
    <row r="716" spans="2:27" ht="12.75" customHeight="1">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row>
    <row r="717" spans="2:27" ht="12.75" customHeight="1">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row>
    <row r="718" spans="2:27" ht="12.75" customHeight="1">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row>
    <row r="719" spans="2:27" ht="12.75" customHeight="1">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row>
    <row r="720" spans="2:27" ht="12.75" customHeight="1">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row>
    <row r="721" spans="2:27" ht="12.75" customHeight="1">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row>
    <row r="722" spans="2:27" ht="12.75" customHeight="1">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row>
    <row r="723" spans="2:27" ht="12.75" customHeight="1">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row>
    <row r="724" spans="2:27" ht="12.75" customHeight="1">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row>
    <row r="725" spans="2:27" ht="12.75" customHeight="1">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row>
    <row r="726" spans="2:27" ht="12.75" customHeight="1">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row>
    <row r="727" spans="2:27" ht="12.75" customHeight="1">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row>
    <row r="728" spans="2:27" ht="12.75" customHeight="1">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row>
    <row r="729" spans="2:27" ht="12.75" customHeight="1">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row>
    <row r="730" spans="2:27" ht="12.75" customHeight="1">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row>
    <row r="731" spans="2:27" ht="12.75" customHeight="1">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row>
    <row r="732" spans="2:27" ht="12.75" customHeight="1">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row>
    <row r="733" spans="2:27" ht="12.75" customHeight="1">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row>
    <row r="734" spans="2:27" ht="12.75" customHeight="1">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row>
    <row r="735" spans="2:27" ht="12.75" customHeight="1">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row>
    <row r="736" spans="2:27" ht="12.75" customHeight="1">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2:27" ht="12.75" customHeight="1">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2:27" ht="12.75" customHeight="1">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row>
    <row r="739" spans="2:27" ht="12.75" customHeight="1">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2:27" ht="12.75" customHeight="1">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2:27" ht="12.75" customHeight="1">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2:27" ht="12.75" customHeight="1">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row>
    <row r="743" spans="2:27" ht="12.75" customHeight="1">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2:27" ht="12.75" customHeight="1">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row>
    <row r="745" spans="2:27" ht="12.75" customHeight="1">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row>
    <row r="746" spans="2:27" ht="12.75" customHeight="1">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row>
    <row r="747" spans="2:27" ht="12.75" customHeight="1">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row>
    <row r="748" spans="2:27" ht="12.75" customHeight="1">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row>
    <row r="749" spans="2:27" ht="12.75" customHeight="1">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row>
    <row r="750" spans="2:27" ht="12.75" customHeight="1">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row>
    <row r="751" spans="2:27" ht="12.75" customHeight="1">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row>
    <row r="752" spans="2:27" ht="12.75" customHeight="1">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row>
    <row r="753" spans="2:27" ht="12.75" customHeight="1">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row>
    <row r="754" spans="2:27" ht="12.75" customHeight="1">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row>
    <row r="755" spans="2:27" ht="12.75" customHeight="1">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row>
    <row r="756" spans="2:27" ht="12.75" customHeight="1">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row>
    <row r="757" spans="2:27" ht="12.75" customHeight="1">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row>
    <row r="758" spans="2:27" ht="12.75" customHeight="1">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row>
    <row r="759" spans="2:27" ht="12.75" customHeight="1">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row>
    <row r="760" spans="2:27" ht="12.75" customHeight="1">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row>
    <row r="761" spans="2:27" ht="12.75" customHeight="1">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row>
    <row r="762" spans="2:27" ht="12.75" customHeight="1">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row>
    <row r="763" spans="2:27" ht="12.75" customHeight="1">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row>
    <row r="764" spans="2:27" ht="12.75" customHeight="1">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row>
    <row r="765" spans="2:27" ht="12.75" customHeight="1">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row>
    <row r="766" spans="2:27" ht="12.75" customHeight="1">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row>
    <row r="767" spans="2:27" ht="12.75" customHeight="1">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row>
    <row r="768" spans="2:27" ht="12.75" customHeight="1">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row>
    <row r="769" spans="2:27" ht="12.75" customHeight="1">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row>
    <row r="770" spans="2:27" ht="12.75" customHeight="1">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row>
    <row r="771" spans="2:27" ht="12.75" customHeight="1">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row>
    <row r="772" spans="2:27" ht="12.75" customHeight="1">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row>
    <row r="773" spans="2:27" ht="12.75" customHeight="1">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row>
    <row r="774" spans="2:27" ht="12.75" customHeight="1">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row>
    <row r="775" spans="2:27" ht="12.75" customHeight="1">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row>
    <row r="776" spans="2:27" ht="12.75" customHeight="1">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row>
    <row r="777" spans="2:27" ht="12.75" customHeight="1">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row>
    <row r="778" spans="2:27" ht="12.75" customHeight="1">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row>
    <row r="779" spans="2:27" ht="12.75" customHeight="1">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row>
    <row r="780" spans="2:27" ht="12.75" customHeight="1">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row>
    <row r="781" spans="2:27" ht="12.75" customHeight="1">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row>
    <row r="782" spans="2:27" ht="12.75" customHeight="1">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row>
    <row r="783" spans="2:27" ht="12.75" customHeight="1">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row>
    <row r="784" spans="2:27" ht="12.75" customHeight="1">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row>
    <row r="785" spans="2:27" ht="12.75" customHeight="1">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row>
    <row r="786" spans="2:27" ht="12.75" customHeight="1">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row>
    <row r="787" spans="2:27" ht="12.75" customHeight="1">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row>
    <row r="788" spans="2:27" ht="12.75" customHeight="1">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row>
    <row r="789" spans="2:27" ht="12.75" customHeight="1">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row>
    <row r="790" spans="2:27" ht="12.75" customHeight="1">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row>
    <row r="791" spans="2:27" ht="12.75" customHeight="1">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row>
    <row r="792" spans="2:27" ht="12.75" customHeight="1">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row>
    <row r="793" spans="2:27" ht="12.75" customHeight="1">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row>
    <row r="794" spans="2:27" ht="12.75" customHeight="1">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row>
    <row r="795" spans="2:27" ht="12.75" customHeight="1">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row>
    <row r="796" spans="2:27" ht="12.75" customHeight="1">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row>
    <row r="797" spans="2:27" ht="12.75" customHeight="1">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row>
    <row r="798" spans="2:27" ht="12.75" customHeight="1">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row>
    <row r="799" spans="2:27" ht="12.75" customHeight="1">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row>
    <row r="800" spans="2:27" ht="12.75" customHeight="1">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row>
    <row r="801" spans="2:27" ht="12.75" customHeight="1">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row>
    <row r="802" spans="2:27" ht="12.75" customHeight="1">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row>
    <row r="803" spans="2:27" ht="12.75" customHeight="1">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row>
    <row r="804" spans="2:27" ht="12.75" customHeight="1">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row>
    <row r="805" spans="2:27" ht="12.75" customHeight="1">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row>
    <row r="806" spans="2:27" ht="12.75" customHeight="1">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row>
    <row r="807" spans="2:27" ht="12.75" customHeight="1">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row>
    <row r="808" spans="2:27" ht="12.75" customHeight="1">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row>
    <row r="809" spans="2:27" ht="12.75" customHeight="1">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row>
    <row r="810" spans="2:27" ht="12.75" customHeight="1">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row>
    <row r="811" spans="2:27" ht="12.75" customHeight="1">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row>
    <row r="812" spans="2:27" ht="12.75" customHeight="1">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row>
    <row r="813" spans="2:27" ht="12.75" customHeight="1">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row>
    <row r="814" spans="2:27" ht="12.75" customHeight="1">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row>
    <row r="815" spans="2:27" ht="12.75" customHeight="1">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row>
    <row r="816" spans="2:27" ht="12.75" customHeight="1">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row>
    <row r="817" spans="2:27" ht="12.75" customHeight="1">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row>
    <row r="818" spans="2:27" ht="12.75" customHeight="1">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row>
    <row r="819" spans="2:27" ht="12.75" customHeight="1">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row>
    <row r="820" spans="2:27" ht="12.75" customHeight="1">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row>
    <row r="821" spans="2:27" ht="12.75" customHeight="1">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row>
    <row r="822" spans="2:27" ht="12.75" customHeight="1">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row>
    <row r="823" spans="2:27" ht="12.75" customHeight="1">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row>
    <row r="824" spans="2:27" ht="12.75" customHeight="1">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row>
    <row r="825" spans="2:27" ht="12.75" customHeight="1">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row>
    <row r="826" spans="2:27" ht="12.75" customHeight="1">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row>
    <row r="827" spans="2:27" ht="12.75" customHeight="1">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row>
    <row r="828" spans="2:27" ht="12.75" customHeight="1">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row>
    <row r="829" spans="2:27" ht="12.75" customHeight="1">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row>
    <row r="830" spans="2:27" ht="12.75" customHeight="1">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row>
    <row r="831" spans="2:27" ht="12.75" customHeight="1">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row>
    <row r="832" spans="2:27" ht="12.75" customHeight="1">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row>
    <row r="833" spans="2:27" ht="12.75" customHeight="1">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row>
    <row r="834" spans="2:27" ht="12.75" customHeight="1">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row>
    <row r="835" spans="2:27" ht="12.75" customHeight="1">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row>
    <row r="836" spans="2:27" ht="12.75" customHeight="1">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row>
    <row r="837" spans="2:27" ht="12.75" customHeight="1">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row>
    <row r="838" spans="2:27" ht="12.75" customHeight="1">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row>
    <row r="839" spans="2:27" ht="12.75" customHeight="1">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row>
    <row r="840" spans="2:27" ht="12.75" customHeight="1">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row>
    <row r="841" spans="2:27" ht="12.75" customHeight="1">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row>
    <row r="842" spans="2:27" ht="12.75" customHeight="1">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row>
    <row r="843" spans="2:27" ht="12.75" customHeight="1">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row>
    <row r="844" spans="2:27" ht="12.75" customHeight="1">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row>
    <row r="845" spans="2:27" ht="12.75" customHeight="1">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row>
    <row r="846" spans="2:27" ht="12.75" customHeight="1">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row>
    <row r="847" spans="2:27" ht="12.75" customHeight="1">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row>
    <row r="848" spans="2:27" ht="12.75" customHeight="1">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row>
    <row r="849" spans="2:27" ht="12.75" customHeight="1">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row>
    <row r="850" spans="2:27" ht="12.75" customHeight="1">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row>
    <row r="851" spans="2:27" ht="12.75" customHeight="1">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row>
    <row r="852" spans="2:27" ht="12.75" customHeight="1">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row>
    <row r="853" spans="2:27" ht="12.75" customHeight="1">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row>
    <row r="854" spans="2:27" ht="12.75" customHeight="1">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row>
    <row r="855" spans="2:27" ht="12.75" customHeight="1">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row>
    <row r="856" spans="2:27" ht="12.75" customHeight="1">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row>
    <row r="857" spans="2:27" ht="12.75" customHeight="1">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row>
    <row r="858" spans="2:27" ht="12.75" customHeight="1">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row>
    <row r="859" spans="2:27" ht="12.75" customHeight="1">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row>
    <row r="860" spans="2:27" ht="12.75" customHeight="1">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row>
    <row r="861" spans="2:27" ht="12.75" customHeight="1">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row>
    <row r="862" spans="2:27" ht="12.75" customHeight="1">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row>
    <row r="863" spans="2:27" ht="12.75" customHeight="1">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row>
    <row r="864" spans="2:27" ht="12.75" customHeight="1">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row>
    <row r="865" spans="2:27" ht="12.75" customHeight="1">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row>
    <row r="866" spans="2:27" ht="12.75" customHeight="1">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row>
    <row r="867" spans="2:27" ht="12.75" customHeight="1">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row>
    <row r="868" spans="2:27" ht="12.75" customHeight="1">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row>
    <row r="869" spans="2:27" ht="12.75" customHeight="1">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row>
    <row r="870" spans="2:27" ht="12.75" customHeight="1">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row>
    <row r="871" spans="2:27" ht="12.75" customHeight="1">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row>
    <row r="872" spans="2:27" ht="12.75" customHeight="1">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row>
    <row r="873" spans="2:27" ht="12.75" customHeight="1">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row>
    <row r="874" spans="2:27" ht="12.75" customHeight="1">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row>
    <row r="875" spans="2:27" ht="12.75" customHeight="1">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row>
    <row r="876" spans="2:27" ht="12.75" customHeight="1">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row>
    <row r="877" spans="2:27" ht="12.75" customHeight="1">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row>
    <row r="878" spans="2:27" ht="12.75" customHeight="1">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row>
    <row r="879" spans="2:27" ht="12.75" customHeight="1">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row>
    <row r="880" spans="2:27" ht="12.75" customHeight="1">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row>
    <row r="881" spans="2:27" ht="12.75" customHeight="1">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row>
    <row r="882" spans="2:27" ht="12.75" customHeight="1">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row>
    <row r="883" spans="2:27" ht="12.75" customHeight="1">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row>
    <row r="884" spans="2:27" ht="12.75" customHeight="1">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row>
    <row r="885" spans="2:27" ht="12.75" customHeight="1">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row>
    <row r="886" spans="2:27" ht="12.75" customHeight="1">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row>
    <row r="887" spans="2:27" ht="12.75" customHeight="1">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row>
    <row r="888" spans="2:27" ht="12.75" customHeight="1">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row>
    <row r="889" spans="2:27" ht="12.75" customHeight="1">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row>
    <row r="890" spans="2:27" ht="12.75" customHeight="1">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row>
    <row r="891" spans="2:27" ht="12.75" customHeight="1">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row>
    <row r="892" spans="2:27" ht="12.75" customHeight="1">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row>
    <row r="893" spans="2:27" ht="12.75" customHeight="1">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row>
    <row r="894" spans="2:27" ht="12.75" customHeight="1">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row>
    <row r="895" spans="2:27" ht="12.75" customHeight="1">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row>
    <row r="896" spans="2:27" ht="12.75" customHeight="1">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row>
    <row r="897" spans="2:27" ht="12.75" customHeight="1">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row>
    <row r="898" spans="2:27" ht="12.75" customHeight="1">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row>
    <row r="899" spans="2:27" ht="12.75" customHeight="1">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row>
    <row r="900" spans="2:27" ht="12.75" customHeight="1">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row>
    <row r="901" spans="2:27" ht="12.75" customHeight="1">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row>
    <row r="902" spans="2:27" ht="12.75" customHeight="1">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row>
    <row r="903" spans="2:27" ht="12.75" customHeight="1">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row>
    <row r="904" spans="2:27" ht="12.75" customHeight="1">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row>
    <row r="905" spans="2:27" ht="12.75" customHeight="1">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row>
    <row r="906" spans="2:27" ht="12.75" customHeight="1">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row>
    <row r="907" spans="2:27" ht="12.75" customHeight="1">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row>
    <row r="908" spans="2:27" ht="12.75" customHeight="1">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row>
    <row r="909" spans="2:27" ht="12.75" customHeight="1">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row>
    <row r="910" spans="2:27" ht="12.75" customHeight="1">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row>
    <row r="911" spans="2:27" ht="12.75" customHeight="1">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row>
    <row r="912" spans="2:27" ht="12.75" customHeight="1">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row>
    <row r="913" spans="2:27" ht="12.75" customHeight="1">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row>
    <row r="914" spans="2:27" ht="12.75" customHeight="1">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row>
    <row r="915" spans="2:27" ht="12.75" customHeight="1">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row>
    <row r="916" spans="2:27" ht="12.75" customHeight="1">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row>
    <row r="917" spans="2:27" ht="12.75" customHeight="1">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row>
    <row r="918" spans="2:27" ht="12.75" customHeight="1">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row>
    <row r="919" spans="2:27" ht="12.75" customHeight="1">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row>
    <row r="920" spans="2:27" ht="12.75" customHeight="1">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row>
    <row r="921" spans="2:27" ht="12.75" customHeight="1">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row>
    <row r="922" spans="2:27" ht="12.75" customHeight="1">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row>
    <row r="923" spans="2:27" ht="12.75" customHeight="1">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row>
    <row r="924" spans="2:27" ht="12.75" customHeight="1">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row>
    <row r="925" spans="2:27" ht="12.75" customHeight="1">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row>
    <row r="926" spans="2:27" ht="12.75" customHeight="1">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row>
    <row r="927" spans="2:27" ht="12.75" customHeight="1">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row>
    <row r="928" spans="2:27" ht="12.75" customHeight="1">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row>
    <row r="929" spans="2:27" ht="12.75" customHeight="1">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row>
    <row r="930" spans="2:27" ht="12.75" customHeight="1">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row>
    <row r="931" spans="2:27" ht="12.75" customHeight="1">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row>
    <row r="932" spans="2:27" ht="12.75" customHeight="1">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row>
    <row r="933" spans="2:27" ht="12.75" customHeight="1">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row>
    <row r="934" spans="2:27" ht="12.75" customHeight="1">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row>
    <row r="935" spans="2:27" ht="12.75" customHeight="1">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row>
    <row r="936" spans="2:27" ht="12.75" customHeight="1">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row>
    <row r="937" spans="2:27" ht="12.75" customHeight="1">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row>
    <row r="938" spans="2:27" ht="12.75" customHeight="1">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row>
    <row r="939" spans="2:27" ht="12.75" customHeight="1">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row>
    <row r="940" spans="2:27" ht="12.75" customHeight="1">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row>
    <row r="941" spans="2:27" ht="12.75" customHeight="1">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row>
    <row r="942" spans="2:27" ht="12.75" customHeight="1">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row>
    <row r="943" spans="2:27" ht="12.75" customHeight="1">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row>
    <row r="944" spans="2:27" ht="12.75" customHeight="1">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row>
    <row r="945" spans="2:27" ht="12.75" customHeight="1">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row>
    <row r="946" spans="2:27" ht="12.75" customHeight="1">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row>
    <row r="947" spans="2:27" ht="12.75" customHeight="1">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row>
    <row r="948" spans="2:27" ht="12.75" customHeight="1">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row>
    <row r="949" spans="2:27" ht="12.75" customHeight="1">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row>
    <row r="950" spans="2:27" ht="12.75" customHeight="1">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row>
    <row r="951" spans="2:27" ht="12.75" customHeight="1">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row>
    <row r="952" spans="2:27" ht="12.75" customHeight="1">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row>
    <row r="953" spans="2:27" ht="12.75" customHeight="1">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row>
    <row r="954" spans="2:27" ht="12.75" customHeight="1">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row>
    <row r="955" spans="2:27" ht="12.75" customHeight="1">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row>
    <row r="956" spans="2:27" ht="12.75" customHeight="1">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row>
    <row r="957" spans="2:27" ht="12.75" customHeight="1">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row>
    <row r="958" spans="2:27" ht="12.75" customHeight="1">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row>
    <row r="959" spans="2:27" ht="12.75" customHeight="1">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row>
    <row r="960" spans="2:27" ht="12.75" customHeight="1">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row>
    <row r="961" spans="2:27" ht="12.75" customHeight="1">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row>
    <row r="962" spans="2:27" ht="12.75" customHeight="1">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row>
    <row r="963" spans="2:27" ht="12.75" customHeight="1">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row>
    <row r="964" spans="2:27" ht="12.75" customHeight="1">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row>
    <row r="965" spans="2:27" ht="12.75" customHeight="1">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row>
    <row r="966" spans="2:27" ht="12.75" customHeight="1">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row>
    <row r="967" spans="2:27" ht="12.75" customHeight="1">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row>
    <row r="968" spans="2:27" ht="12.75" customHeight="1">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row>
    <row r="969" spans="2:27" ht="12.75" customHeight="1">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row>
    <row r="970" spans="2:27" ht="12.75" customHeight="1">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row>
    <row r="971" spans="2:27" ht="12.75" customHeight="1">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row>
    <row r="972" spans="2:27" ht="12.75" customHeight="1">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row>
    <row r="973" spans="2:27" ht="12.75" customHeight="1">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row>
    <row r="974" spans="2:27" ht="12.75" customHeight="1">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row>
    <row r="975" spans="2:27" ht="12.75" customHeight="1">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row>
    <row r="976" spans="2:27" ht="12.75" customHeight="1">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row>
    <row r="977" spans="2:27" ht="12.75" customHeight="1">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row>
    <row r="978" spans="2:27" ht="12.75" customHeight="1">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row>
    <row r="979" spans="2:27" ht="12.75" customHeight="1">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row>
    <row r="980" spans="2:27" ht="12.75" customHeight="1">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row>
    <row r="981" spans="2:27" ht="12.75" customHeight="1">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row>
    <row r="982" spans="2:27" ht="12.75" customHeight="1">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row>
    <row r="983" spans="2:27" ht="12.75" customHeight="1">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row>
    <row r="984" spans="2:27" ht="12.75" customHeight="1">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row>
    <row r="985" spans="2:27" ht="12.75" customHeight="1">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row>
    <row r="986" spans="2:27" ht="12.75" customHeight="1">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row>
    <row r="987" spans="2:27" ht="12.75" customHeight="1">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row>
    <row r="988" spans="2:27" ht="12.75" customHeight="1">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row>
    <row r="989" spans="2:27" ht="12.75" customHeight="1">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row>
    <row r="990" spans="2:27" ht="12.75" customHeight="1">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row>
    <row r="991" spans="2:27" ht="12.75" customHeight="1">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row>
    <row r="992" spans="2:27" ht="12.75" customHeight="1">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row>
    <row r="993" spans="2:27" ht="12.75" customHeight="1">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row>
    <row r="994" spans="2:27" ht="12.75" customHeight="1">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row>
    <row r="995" spans="2:27" ht="12.75" customHeight="1">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row>
    <row r="996" spans="2:27" ht="12.75" customHeight="1">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row>
    <row r="997" spans="2:27" ht="12.75" customHeight="1">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row>
    <row r="998" spans="2:27" ht="12.75" customHeight="1">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row>
    <row r="999" spans="2:27" ht="12.75" customHeight="1">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row>
    <row r="1000" spans="2:27" ht="12.75" customHeight="1">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row>
    <row r="1001" spans="2:27" ht="12.75" customHeight="1">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row>
    <row r="1002" spans="2:27" ht="12.75" customHeight="1">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row>
    <row r="1003" spans="2:27" ht="12.75" customHeight="1">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row>
    <row r="1004" spans="2:27" ht="12.75" customHeight="1">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row>
    <row r="1005" spans="2:27" ht="12.75" customHeight="1">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row>
  </sheetData>
  <mergeCells count="12">
    <mergeCell ref="D50:E50"/>
    <mergeCell ref="F50:J50"/>
    <mergeCell ref="B1:P3"/>
    <mergeCell ref="C5:D5"/>
    <mergeCell ref="G5:L5"/>
    <mergeCell ref="O5:P5"/>
    <mergeCell ref="D47:O47"/>
    <mergeCell ref="D53:E53"/>
    <mergeCell ref="G53:H53"/>
    <mergeCell ref="G54:O54"/>
    <mergeCell ref="F57:J57"/>
    <mergeCell ref="F58:J58"/>
  </mergeCells>
  <phoneticPr fontId="65"/>
  <printOptions horizontalCentered="1" verticalCentered="1"/>
  <pageMargins left="0" right="0" top="0.19685039370078741" bottom="0" header="0" footer="0"/>
  <pageSetup paperSize="9" scale="8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C1:AG1037"/>
  <sheetViews>
    <sheetView showGridLines="0" view="pageBreakPreview" topLeftCell="A76" zoomScale="50" zoomScaleNormal="50" zoomScaleSheetLayoutView="50" workbookViewId="0">
      <selection activeCell="J114" sqref="J114:J115"/>
    </sheetView>
  </sheetViews>
  <sheetFormatPr defaultColWidth="14.44140625" defaultRowHeight="15" customHeight="1"/>
  <cols>
    <col min="1" max="1" width="4.44140625" customWidth="1"/>
    <col min="2" max="2" width="3.44140625" customWidth="1"/>
    <col min="3" max="3" width="12.88671875" customWidth="1"/>
    <col min="4" max="4" width="10.44140625" customWidth="1"/>
    <col min="5" max="5" width="32.5546875" customWidth="1"/>
    <col min="6" max="6" width="8.5546875" customWidth="1"/>
    <col min="7" max="7" width="12.5546875" customWidth="1"/>
    <col min="8" max="8" width="25.109375" customWidth="1"/>
    <col min="9" max="9" width="10.44140625" customWidth="1"/>
    <col min="10" max="10" width="13.44140625" customWidth="1"/>
    <col min="11" max="11" width="7.44140625" customWidth="1"/>
    <col min="12" max="12" width="9.88671875" customWidth="1"/>
    <col min="13" max="13" width="11.44140625" customWidth="1"/>
    <col min="14" max="14" width="6.5546875" customWidth="1"/>
    <col min="15" max="15" width="11.5546875" customWidth="1"/>
    <col min="16" max="16" width="3" customWidth="1"/>
    <col min="17" max="17" width="20.5546875" customWidth="1"/>
    <col min="18" max="18" width="0.88671875" customWidth="1"/>
    <col min="19" max="19" width="16.44140625" customWidth="1"/>
    <col min="20" max="21" width="5.5546875" customWidth="1"/>
    <col min="22" max="22" width="11.109375" customWidth="1"/>
    <col min="23" max="23" width="9" customWidth="1"/>
    <col min="24" max="24" width="7.44140625" customWidth="1"/>
    <col min="25" max="25" width="6" customWidth="1"/>
    <col min="26" max="33" width="9" customWidth="1"/>
  </cols>
  <sheetData>
    <row r="1" spans="3:33" ht="19.5" customHeight="1">
      <c r="C1" s="47"/>
      <c r="D1" s="47"/>
      <c r="E1" s="47"/>
      <c r="F1" s="47"/>
      <c r="G1" s="47"/>
      <c r="H1" s="47"/>
      <c r="I1" s="47"/>
      <c r="J1" s="47"/>
      <c r="K1" s="47"/>
      <c r="L1" s="47"/>
      <c r="M1" s="47"/>
      <c r="N1" s="47"/>
      <c r="O1" s="47"/>
      <c r="P1" s="47"/>
      <c r="Q1" s="75"/>
      <c r="R1" s="75"/>
      <c r="S1" s="75"/>
      <c r="T1" s="75"/>
      <c r="U1" s="75"/>
      <c r="V1" s="75"/>
      <c r="W1" s="48"/>
      <c r="X1" s="48"/>
      <c r="Y1" s="48"/>
      <c r="Z1" s="48"/>
      <c r="AA1" s="48"/>
      <c r="AB1" s="48"/>
      <c r="AC1" s="48"/>
      <c r="AD1" s="48"/>
      <c r="AE1" s="48"/>
      <c r="AF1" s="48"/>
      <c r="AG1" s="48"/>
    </row>
    <row r="2" spans="3:33" ht="19.5" customHeight="1">
      <c r="C2" s="49"/>
      <c r="D2" s="49"/>
      <c r="E2" s="49"/>
      <c r="F2" s="49"/>
      <c r="G2" s="49"/>
      <c r="H2" s="49"/>
      <c r="I2" s="49"/>
      <c r="J2" s="49"/>
      <c r="K2" s="49"/>
      <c r="L2" s="49"/>
      <c r="M2" s="49"/>
      <c r="N2" s="49"/>
      <c r="O2" s="49"/>
      <c r="P2" s="49"/>
      <c r="Q2" s="239"/>
      <c r="R2" s="239"/>
      <c r="S2" s="239"/>
      <c r="T2" s="239"/>
      <c r="U2" s="75"/>
      <c r="V2" s="75"/>
      <c r="W2" s="48"/>
      <c r="X2" s="48"/>
      <c r="Y2" s="48"/>
      <c r="Z2" s="48"/>
      <c r="AA2" s="48"/>
      <c r="AB2" s="48"/>
      <c r="AC2" s="48"/>
      <c r="AD2" s="48"/>
      <c r="AE2" s="48"/>
      <c r="AF2" s="48"/>
      <c r="AG2" s="48"/>
    </row>
    <row r="3" spans="3:33" ht="19.5" customHeight="1">
      <c r="C3" s="49"/>
      <c r="D3" s="49"/>
      <c r="E3" s="49"/>
      <c r="F3" s="49"/>
      <c r="G3" s="49"/>
      <c r="H3" s="49"/>
      <c r="I3" s="49"/>
      <c r="J3" s="49"/>
      <c r="K3" s="49"/>
      <c r="L3" s="49"/>
      <c r="M3" s="49"/>
      <c r="N3" s="49"/>
      <c r="O3" s="49"/>
      <c r="P3" s="49"/>
      <c r="Q3" s="239"/>
      <c r="R3" s="239"/>
      <c r="S3" s="239"/>
      <c r="T3" s="239"/>
      <c r="U3" s="75"/>
      <c r="V3" s="75"/>
      <c r="W3" s="48"/>
      <c r="X3" s="48"/>
      <c r="Y3" s="48"/>
      <c r="Z3" s="48"/>
      <c r="AA3" s="48"/>
      <c r="AB3" s="48"/>
      <c r="AC3" s="48"/>
      <c r="AD3" s="48"/>
      <c r="AE3" s="48"/>
      <c r="AF3" s="48"/>
      <c r="AG3" s="48"/>
    </row>
    <row r="4" spans="3:33" ht="19.5" customHeight="1">
      <c r="C4" s="49"/>
      <c r="D4" s="49"/>
      <c r="E4" s="49"/>
      <c r="F4" s="49"/>
      <c r="G4" s="49"/>
      <c r="H4" s="49"/>
      <c r="I4" s="49"/>
      <c r="J4" s="49"/>
      <c r="K4" s="49"/>
      <c r="L4" s="49"/>
      <c r="M4" s="49"/>
      <c r="N4" s="49"/>
      <c r="O4" s="49"/>
      <c r="P4" s="49"/>
      <c r="Q4" s="239"/>
      <c r="R4" s="239"/>
      <c r="S4" s="239"/>
      <c r="T4" s="239"/>
      <c r="U4" s="75"/>
      <c r="V4" s="75"/>
      <c r="W4" s="48"/>
      <c r="X4" s="48"/>
      <c r="Y4" s="48"/>
      <c r="Z4" s="48"/>
      <c r="AA4" s="48"/>
      <c r="AB4" s="48"/>
      <c r="AC4" s="48"/>
      <c r="AD4" s="48"/>
      <c r="AE4" s="48"/>
      <c r="AF4" s="48"/>
      <c r="AG4" s="48"/>
    </row>
    <row r="5" spans="3:33" ht="19.5" customHeight="1">
      <c r="C5" s="253"/>
      <c r="D5" s="49"/>
      <c r="E5" s="49"/>
      <c r="F5" s="49"/>
      <c r="G5" s="49"/>
      <c r="H5" s="49"/>
      <c r="I5" s="49"/>
      <c r="J5" s="49"/>
      <c r="K5" s="49"/>
      <c r="L5" s="49"/>
      <c r="M5" s="49"/>
      <c r="N5" s="49"/>
      <c r="O5" s="49"/>
      <c r="P5" s="49"/>
      <c r="Q5" s="239"/>
      <c r="R5" s="239"/>
      <c r="S5" s="239"/>
      <c r="T5" s="239"/>
      <c r="U5" s="75"/>
      <c r="V5" s="75"/>
      <c r="W5" s="48"/>
      <c r="X5" s="48"/>
      <c r="Y5" s="48"/>
      <c r="Z5" s="48"/>
      <c r="AA5" s="48"/>
      <c r="AB5" s="48"/>
      <c r="AC5" s="48"/>
      <c r="AD5" s="48"/>
      <c r="AE5" s="48"/>
      <c r="AF5" s="48"/>
      <c r="AG5" s="48"/>
    </row>
    <row r="6" spans="3:33" ht="19.5" customHeight="1">
      <c r="C6" s="49"/>
      <c r="D6" s="49"/>
      <c r="E6" s="49"/>
      <c r="F6" s="49"/>
      <c r="G6" s="49"/>
      <c r="H6" s="49"/>
      <c r="I6" s="49"/>
      <c r="J6" s="49"/>
      <c r="K6" s="49"/>
      <c r="L6" s="49"/>
      <c r="M6" s="49"/>
      <c r="N6" s="49"/>
      <c r="O6" s="49"/>
      <c r="P6" s="49"/>
      <c r="Q6" s="239"/>
      <c r="R6" s="239"/>
      <c r="S6" s="239"/>
      <c r="T6" s="239"/>
      <c r="U6" s="75"/>
      <c r="V6" s="75"/>
      <c r="W6" s="48"/>
      <c r="X6" s="48"/>
      <c r="Y6" s="48"/>
      <c r="Z6" s="48"/>
      <c r="AA6" s="48"/>
      <c r="AB6" s="48"/>
      <c r="AC6" s="48"/>
      <c r="AD6" s="48"/>
      <c r="AE6" s="48"/>
      <c r="AF6" s="48"/>
      <c r="AG6" s="48"/>
    </row>
    <row r="7" spans="3:33" ht="19.5" customHeight="1">
      <c r="C7" s="49"/>
      <c r="D7" s="49"/>
      <c r="E7" s="49"/>
      <c r="F7" s="49"/>
      <c r="G7" s="49"/>
      <c r="H7" s="49"/>
      <c r="I7" s="49"/>
      <c r="J7" s="49"/>
      <c r="K7" s="49"/>
      <c r="L7" s="49"/>
      <c r="M7" s="49"/>
      <c r="N7" s="49"/>
      <c r="O7" s="49"/>
      <c r="P7" s="49"/>
      <c r="Q7" s="239"/>
      <c r="R7" s="239"/>
      <c r="S7" s="239"/>
      <c r="T7" s="239"/>
      <c r="U7" s="75"/>
      <c r="V7" s="75"/>
      <c r="W7" s="48"/>
      <c r="X7" s="48"/>
      <c r="Y7" s="48"/>
      <c r="Z7" s="48"/>
      <c r="AA7" s="48"/>
      <c r="AB7" s="48"/>
      <c r="AC7" s="48"/>
      <c r="AD7" s="48"/>
      <c r="AE7" s="48"/>
      <c r="AF7" s="48"/>
      <c r="AG7" s="48"/>
    </row>
    <row r="8" spans="3:33" ht="19.5" customHeight="1">
      <c r="C8" s="49"/>
      <c r="D8" s="49"/>
      <c r="E8" s="49"/>
      <c r="F8" s="49"/>
      <c r="G8" s="49"/>
      <c r="H8" s="49"/>
      <c r="I8" s="49"/>
      <c r="J8" s="49"/>
      <c r="K8" s="49"/>
      <c r="L8" s="49"/>
      <c r="M8" s="49"/>
      <c r="N8" s="49"/>
      <c r="O8" s="49"/>
      <c r="P8" s="49"/>
      <c r="Q8" s="239"/>
      <c r="R8" s="239"/>
      <c r="S8" s="239"/>
      <c r="T8" s="239"/>
      <c r="U8" s="75"/>
      <c r="V8" s="75"/>
      <c r="W8" s="48"/>
      <c r="X8" s="48"/>
      <c r="Y8" s="48"/>
      <c r="Z8" s="48"/>
      <c r="AA8" s="48"/>
      <c r="AB8" s="48"/>
      <c r="AC8" s="48"/>
      <c r="AD8" s="48"/>
      <c r="AE8" s="48"/>
      <c r="AF8" s="48"/>
      <c r="AG8" s="48"/>
    </row>
    <row r="9" spans="3:33" ht="19.5" customHeight="1">
      <c r="C9" s="49"/>
      <c r="D9" s="49"/>
      <c r="E9" s="49"/>
      <c r="F9" s="49"/>
      <c r="G9" s="49"/>
      <c r="H9" s="49"/>
      <c r="I9" s="49"/>
      <c r="J9" s="49"/>
      <c r="K9" s="49"/>
      <c r="L9" s="49"/>
      <c r="M9" s="49"/>
      <c r="N9" s="49"/>
      <c r="O9" s="49"/>
      <c r="P9" s="49"/>
      <c r="Q9" s="239"/>
      <c r="R9" s="239"/>
      <c r="S9" s="239"/>
      <c r="T9" s="239"/>
      <c r="U9" s="75"/>
      <c r="V9" s="75"/>
      <c r="W9" s="48"/>
      <c r="X9" s="48"/>
      <c r="Y9" s="48"/>
      <c r="Z9" s="48"/>
      <c r="AA9" s="48"/>
      <c r="AB9" s="48"/>
      <c r="AC9" s="48"/>
      <c r="AD9" s="48"/>
      <c r="AE9" s="48"/>
      <c r="AF9" s="48"/>
      <c r="AG9" s="48"/>
    </row>
    <row r="10" spans="3:33" ht="19.5" customHeight="1">
      <c r="C10" s="49"/>
      <c r="D10" s="49"/>
      <c r="E10" s="49"/>
      <c r="F10" s="49"/>
      <c r="G10" s="49"/>
      <c r="H10" s="49"/>
      <c r="I10" s="49"/>
      <c r="J10" s="49"/>
      <c r="K10" s="49"/>
      <c r="L10" s="49"/>
      <c r="M10" s="49"/>
      <c r="N10" s="49"/>
      <c r="O10" s="49"/>
      <c r="P10" s="49"/>
      <c r="Q10" s="239"/>
      <c r="R10" s="239"/>
      <c r="S10" s="239"/>
      <c r="T10" s="239"/>
      <c r="U10" s="75"/>
      <c r="V10" s="75"/>
      <c r="W10" s="48"/>
      <c r="X10" s="48"/>
      <c r="Y10" s="48"/>
      <c r="Z10" s="48"/>
      <c r="AA10" s="48"/>
      <c r="AB10" s="48"/>
      <c r="AC10" s="48"/>
      <c r="AD10" s="48"/>
      <c r="AE10" s="48"/>
      <c r="AF10" s="48"/>
      <c r="AG10" s="48"/>
    </row>
    <row r="11" spans="3:33" ht="19.5" customHeight="1">
      <c r="C11" s="49"/>
      <c r="D11" s="49"/>
      <c r="E11" s="49"/>
      <c r="F11" s="49"/>
      <c r="G11" s="49"/>
      <c r="H11" s="49"/>
      <c r="I11" s="49"/>
      <c r="J11" s="49"/>
      <c r="K11" s="49"/>
      <c r="L11" s="49"/>
      <c r="M11" s="49"/>
      <c r="N11" s="49"/>
      <c r="O11" s="49"/>
      <c r="P11" s="49"/>
      <c r="Q11" s="239"/>
      <c r="R11" s="239"/>
      <c r="S11" s="239"/>
      <c r="T11" s="239"/>
      <c r="U11" s="75"/>
      <c r="V11" s="75"/>
      <c r="W11" s="48"/>
      <c r="X11" s="48"/>
      <c r="Y11" s="48"/>
      <c r="Z11" s="48"/>
      <c r="AA11" s="48"/>
      <c r="AB11" s="48"/>
      <c r="AC11" s="48"/>
      <c r="AD11" s="48"/>
      <c r="AE11" s="48"/>
      <c r="AF11" s="48"/>
      <c r="AG11" s="48"/>
    </row>
    <row r="12" spans="3:33" ht="19.5" customHeight="1">
      <c r="C12" s="49"/>
      <c r="D12" s="49"/>
      <c r="E12" s="49"/>
      <c r="F12" s="49"/>
      <c r="G12" s="49"/>
      <c r="H12" s="49"/>
      <c r="I12" s="49"/>
      <c r="J12" s="49"/>
      <c r="K12" s="49"/>
      <c r="L12" s="49"/>
      <c r="M12" s="49"/>
      <c r="N12" s="49"/>
      <c r="O12" s="49"/>
      <c r="P12" s="49"/>
      <c r="Q12" s="239"/>
      <c r="R12" s="239"/>
      <c r="S12" s="239"/>
      <c r="T12" s="239"/>
      <c r="U12" s="75"/>
      <c r="V12" s="75"/>
      <c r="W12" s="48"/>
      <c r="X12" s="48"/>
      <c r="Y12" s="48"/>
      <c r="Z12" s="48"/>
      <c r="AA12" s="48"/>
      <c r="AB12" s="48"/>
      <c r="AC12" s="48"/>
      <c r="AD12" s="48"/>
      <c r="AE12" s="48"/>
      <c r="AF12" s="48"/>
      <c r="AG12" s="48"/>
    </row>
    <row r="13" spans="3:33" ht="19.5" customHeight="1">
      <c r="C13" s="49"/>
      <c r="D13" s="49"/>
      <c r="E13" s="49"/>
      <c r="F13" s="49"/>
      <c r="G13" s="49"/>
      <c r="H13" s="49"/>
      <c r="I13" s="49"/>
      <c r="J13" s="49"/>
      <c r="K13" s="49"/>
      <c r="L13" s="49"/>
      <c r="M13" s="49"/>
      <c r="N13" s="49"/>
      <c r="O13" s="49"/>
      <c r="P13" s="49"/>
      <c r="Q13" s="239"/>
      <c r="R13" s="239"/>
      <c r="S13" s="239"/>
      <c r="T13" s="239"/>
      <c r="U13" s="75"/>
      <c r="V13" s="75"/>
      <c r="W13" s="48"/>
      <c r="X13" s="48"/>
      <c r="Y13" s="48"/>
      <c r="Z13" s="48"/>
      <c r="AA13" s="48"/>
      <c r="AB13" s="48"/>
      <c r="AC13" s="48"/>
      <c r="AD13" s="48"/>
      <c r="AE13" s="48"/>
      <c r="AF13" s="48"/>
      <c r="AG13" s="48"/>
    </row>
    <row r="14" spans="3:33" ht="19.5" customHeight="1">
      <c r="C14" s="49"/>
      <c r="D14" s="49"/>
      <c r="E14" s="49"/>
      <c r="F14" s="49"/>
      <c r="G14" s="49"/>
      <c r="H14" s="49"/>
      <c r="I14" s="49"/>
      <c r="J14" s="49"/>
      <c r="K14" s="49"/>
      <c r="L14" s="49"/>
      <c r="M14" s="49"/>
      <c r="N14" s="49"/>
      <c r="O14" s="49"/>
      <c r="P14" s="49"/>
      <c r="Q14" s="239"/>
      <c r="R14" s="239"/>
      <c r="S14" s="239"/>
      <c r="T14" s="239"/>
      <c r="U14" s="75"/>
      <c r="V14" s="75"/>
      <c r="W14" s="48"/>
      <c r="X14" s="48"/>
      <c r="Y14" s="48"/>
      <c r="Z14" s="48"/>
      <c r="AA14" s="48"/>
      <c r="AB14" s="48"/>
      <c r="AC14" s="48"/>
      <c r="AD14" s="48"/>
      <c r="AE14" s="48"/>
      <c r="AF14" s="48"/>
      <c r="AG14" s="48"/>
    </row>
    <row r="15" spans="3:33" ht="19.5" customHeight="1">
      <c r="C15" s="49"/>
      <c r="D15" s="49"/>
      <c r="E15" s="49"/>
      <c r="F15" s="49"/>
      <c r="G15" s="49"/>
      <c r="H15" s="49"/>
      <c r="I15" s="49"/>
      <c r="J15" s="49"/>
      <c r="K15" s="49"/>
      <c r="L15" s="49"/>
      <c r="M15" s="49"/>
      <c r="N15" s="49"/>
      <c r="O15" s="49"/>
      <c r="P15" s="49"/>
      <c r="Q15" s="239"/>
      <c r="R15" s="239"/>
      <c r="S15" s="239"/>
      <c r="T15" s="239"/>
      <c r="U15" s="75"/>
      <c r="V15" s="75"/>
      <c r="W15" s="48"/>
      <c r="X15" s="48"/>
      <c r="Y15" s="48"/>
      <c r="Z15" s="48"/>
      <c r="AA15" s="48"/>
      <c r="AB15" s="48"/>
      <c r="AC15" s="48"/>
      <c r="AD15" s="48"/>
      <c r="AE15" s="48"/>
      <c r="AF15" s="48"/>
      <c r="AG15" s="48"/>
    </row>
    <row r="16" spans="3:33" ht="19.5" customHeight="1">
      <c r="C16" s="49"/>
      <c r="D16" s="49"/>
      <c r="E16" s="49"/>
      <c r="F16" s="49"/>
      <c r="G16" s="49"/>
      <c r="H16" s="49"/>
      <c r="I16" s="49"/>
      <c r="J16" s="49"/>
      <c r="K16" s="49"/>
      <c r="L16" s="49"/>
      <c r="M16" s="49"/>
      <c r="N16" s="49"/>
      <c r="O16" s="49"/>
      <c r="P16" s="49"/>
      <c r="Q16" s="239"/>
      <c r="R16" s="239"/>
      <c r="S16" s="239"/>
      <c r="T16" s="239"/>
      <c r="U16" s="75"/>
      <c r="V16" s="75"/>
      <c r="W16" s="48"/>
      <c r="X16" s="48"/>
      <c r="Y16" s="48"/>
      <c r="Z16" s="48"/>
      <c r="AA16" s="48"/>
      <c r="AB16" s="48"/>
      <c r="AC16" s="48"/>
      <c r="AD16" s="48"/>
      <c r="AE16" s="48"/>
      <c r="AF16" s="48"/>
      <c r="AG16" s="48"/>
    </row>
    <row r="17" spans="3:33" ht="19.5" customHeight="1">
      <c r="C17" s="49"/>
      <c r="D17" s="49"/>
      <c r="E17" s="49"/>
      <c r="F17" s="49"/>
      <c r="G17" s="49"/>
      <c r="H17" s="49"/>
      <c r="I17" s="49"/>
      <c r="J17" s="49"/>
      <c r="K17" s="49"/>
      <c r="L17" s="49"/>
      <c r="M17" s="49"/>
      <c r="N17" s="49"/>
      <c r="O17" s="49"/>
      <c r="P17" s="49"/>
      <c r="Q17" s="239"/>
      <c r="R17" s="239"/>
      <c r="S17" s="239"/>
      <c r="T17" s="239"/>
      <c r="U17" s="75"/>
      <c r="V17" s="75"/>
      <c r="W17" s="48"/>
      <c r="X17" s="48"/>
      <c r="Y17" s="48"/>
      <c r="Z17" s="48"/>
      <c r="AA17" s="48"/>
      <c r="AB17" s="48"/>
      <c r="AC17" s="48"/>
      <c r="AD17" s="48"/>
      <c r="AE17" s="48"/>
      <c r="AF17" s="48"/>
      <c r="AG17" s="48"/>
    </row>
    <row r="18" spans="3:33" ht="19.5" customHeight="1">
      <c r="C18" s="49"/>
      <c r="D18" s="49"/>
      <c r="E18" s="49"/>
      <c r="F18" s="49"/>
      <c r="G18" s="49"/>
      <c r="H18" s="49"/>
      <c r="I18" s="49"/>
      <c r="J18" s="49"/>
      <c r="K18" s="49"/>
      <c r="L18" s="49"/>
      <c r="M18" s="49"/>
      <c r="N18" s="49"/>
      <c r="O18" s="49"/>
      <c r="P18" s="49"/>
      <c r="Q18" s="239"/>
      <c r="R18" s="239"/>
      <c r="S18" s="239"/>
      <c r="T18" s="239"/>
      <c r="U18" s="75"/>
      <c r="V18" s="75"/>
      <c r="W18" s="48"/>
      <c r="X18" s="48"/>
      <c r="Y18" s="48"/>
      <c r="Z18" s="48"/>
      <c r="AA18" s="48"/>
      <c r="AB18" s="48"/>
      <c r="AC18" s="48"/>
      <c r="AD18" s="48"/>
      <c r="AE18" s="48"/>
      <c r="AF18" s="48"/>
      <c r="AG18" s="48"/>
    </row>
    <row r="19" spans="3:33" ht="19.5" customHeight="1">
      <c r="C19" s="49"/>
      <c r="D19" s="49"/>
      <c r="E19" s="49"/>
      <c r="F19" s="49"/>
      <c r="G19" s="49"/>
      <c r="H19" s="49"/>
      <c r="I19" s="49"/>
      <c r="J19" s="49"/>
      <c r="K19" s="49"/>
      <c r="L19" s="49"/>
      <c r="M19" s="49"/>
      <c r="N19" s="49"/>
      <c r="O19" s="49"/>
      <c r="P19" s="49"/>
      <c r="Q19" s="239"/>
      <c r="R19" s="239"/>
      <c r="S19" s="239"/>
      <c r="T19" s="239"/>
      <c r="U19" s="75"/>
      <c r="V19" s="75"/>
      <c r="W19" s="48"/>
      <c r="X19" s="48"/>
      <c r="Y19" s="48"/>
      <c r="Z19" s="48"/>
      <c r="AA19" s="48"/>
      <c r="AB19" s="48"/>
      <c r="AC19" s="48"/>
      <c r="AD19" s="48"/>
      <c r="AE19" s="48"/>
      <c r="AF19" s="48"/>
      <c r="AG19" s="48"/>
    </row>
    <row r="20" spans="3:33" ht="19.5" customHeight="1">
      <c r="C20" s="49"/>
      <c r="D20" s="49"/>
      <c r="E20" s="49"/>
      <c r="F20" s="49"/>
      <c r="G20" s="49"/>
      <c r="H20" s="49"/>
      <c r="I20" s="49"/>
      <c r="J20" s="49"/>
      <c r="K20" s="49"/>
      <c r="L20" s="49"/>
      <c r="M20" s="49"/>
      <c r="N20" s="49"/>
      <c r="O20" s="49"/>
      <c r="P20" s="49"/>
      <c r="Q20" s="239"/>
      <c r="R20" s="239"/>
      <c r="S20" s="239"/>
      <c r="T20" s="239"/>
      <c r="U20" s="75"/>
      <c r="V20" s="75"/>
      <c r="W20" s="48"/>
      <c r="X20" s="48"/>
      <c r="Y20" s="48"/>
      <c r="Z20" s="48"/>
      <c r="AA20" s="48"/>
      <c r="AB20" s="48"/>
      <c r="AC20" s="48"/>
      <c r="AD20" s="48"/>
      <c r="AE20" s="48"/>
      <c r="AF20" s="48"/>
      <c r="AG20" s="48"/>
    </row>
    <row r="21" spans="3:33" ht="19.5" customHeight="1">
      <c r="C21" s="49"/>
      <c r="D21" s="49"/>
      <c r="E21" s="49"/>
      <c r="F21" s="49"/>
      <c r="G21" s="49"/>
      <c r="H21" s="49"/>
      <c r="I21" s="49"/>
      <c r="J21" s="49"/>
      <c r="K21" s="49"/>
      <c r="L21" s="49"/>
      <c r="M21" s="49"/>
      <c r="N21" s="49"/>
      <c r="O21" s="49"/>
      <c r="P21" s="49"/>
      <c r="Q21" s="239"/>
      <c r="R21" s="239"/>
      <c r="S21" s="239"/>
      <c r="T21" s="239"/>
      <c r="U21" s="75"/>
      <c r="V21" s="75"/>
      <c r="W21" s="48"/>
      <c r="X21" s="48"/>
      <c r="Y21" s="48"/>
      <c r="Z21" s="48"/>
      <c r="AA21" s="48"/>
      <c r="AB21" s="48"/>
      <c r="AC21" s="48"/>
      <c r="AD21" s="48"/>
      <c r="AE21" s="48"/>
      <c r="AF21" s="48"/>
      <c r="AG21" s="48"/>
    </row>
    <row r="22" spans="3:33" ht="19.5" customHeight="1">
      <c r="C22" s="49"/>
      <c r="D22" s="49"/>
      <c r="E22" s="49"/>
      <c r="F22" s="49"/>
      <c r="G22" s="49"/>
      <c r="H22" s="49"/>
      <c r="I22" s="49"/>
      <c r="J22" s="49"/>
      <c r="K22" s="49"/>
      <c r="L22" s="49"/>
      <c r="M22" s="49"/>
      <c r="N22" s="49"/>
      <c r="O22" s="49"/>
      <c r="P22" s="50"/>
      <c r="Q22" s="240"/>
      <c r="R22" s="240"/>
      <c r="S22" s="240"/>
      <c r="T22" s="240"/>
      <c r="U22" s="75"/>
      <c r="V22" s="75"/>
      <c r="W22" s="48"/>
      <c r="X22" s="48"/>
      <c r="Y22" s="48"/>
      <c r="Z22" s="48"/>
      <c r="AA22" s="48"/>
      <c r="AB22" s="48"/>
      <c r="AC22" s="48"/>
      <c r="AD22" s="48"/>
      <c r="AE22" s="48"/>
      <c r="AF22" s="48"/>
      <c r="AG22" s="48"/>
    </row>
    <row r="23" spans="3:33" ht="19.5" customHeight="1">
      <c r="C23" s="49"/>
      <c r="D23" s="49"/>
      <c r="E23" s="49"/>
      <c r="F23" s="49"/>
      <c r="G23" s="49"/>
      <c r="H23" s="49"/>
      <c r="I23" s="49"/>
      <c r="J23" s="49"/>
      <c r="K23" s="49"/>
      <c r="L23" s="49"/>
      <c r="M23" s="49"/>
      <c r="N23" s="49"/>
      <c r="O23" s="49"/>
      <c r="P23" s="50"/>
      <c r="Q23" s="240"/>
      <c r="R23" s="240"/>
      <c r="S23" s="240"/>
      <c r="T23" s="240"/>
      <c r="U23" s="75"/>
      <c r="V23" s="75"/>
      <c r="W23" s="48"/>
      <c r="X23" s="48"/>
      <c r="Y23" s="48"/>
      <c r="Z23" s="48"/>
      <c r="AA23" s="48"/>
      <c r="AB23" s="48"/>
      <c r="AC23" s="48"/>
      <c r="AD23" s="48"/>
      <c r="AE23" s="48"/>
      <c r="AF23" s="48"/>
      <c r="AG23" s="48"/>
    </row>
    <row r="24" spans="3:33" ht="19.5" customHeight="1">
      <c r="C24" s="49"/>
      <c r="D24" s="49"/>
      <c r="E24" s="49"/>
      <c r="F24" s="49"/>
      <c r="G24" s="49"/>
      <c r="H24" s="49"/>
      <c r="I24" s="49"/>
      <c r="J24" s="49"/>
      <c r="K24" s="49"/>
      <c r="L24" s="49"/>
      <c r="M24" s="49"/>
      <c r="N24" s="49"/>
      <c r="O24" s="49"/>
      <c r="P24" s="50"/>
      <c r="Q24" s="240"/>
      <c r="R24" s="240"/>
      <c r="S24" s="240"/>
      <c r="T24" s="240"/>
      <c r="U24" s="75"/>
      <c r="V24" s="75"/>
      <c r="W24" s="48"/>
      <c r="X24" s="48"/>
      <c r="Y24" s="48"/>
      <c r="Z24" s="48"/>
      <c r="AA24" s="48"/>
      <c r="AB24" s="48"/>
      <c r="AC24" s="48"/>
      <c r="AD24" s="48"/>
      <c r="AE24" s="48"/>
      <c r="AF24" s="48"/>
      <c r="AG24" s="48"/>
    </row>
    <row r="25" spans="3:33" ht="19.5" customHeight="1">
      <c r="C25" s="49"/>
      <c r="D25" s="49"/>
      <c r="E25" s="49"/>
      <c r="F25" s="49"/>
      <c r="G25" s="49"/>
      <c r="H25" s="49"/>
      <c r="I25" s="49"/>
      <c r="J25" s="49"/>
      <c r="K25" s="49"/>
      <c r="L25" s="49"/>
      <c r="M25" s="49"/>
      <c r="N25" s="49"/>
      <c r="O25" s="49"/>
      <c r="P25" s="50"/>
      <c r="Q25" s="240"/>
      <c r="R25" s="240"/>
      <c r="S25" s="240"/>
      <c r="T25" s="240"/>
      <c r="U25" s="75"/>
      <c r="V25" s="75"/>
      <c r="W25" s="48"/>
      <c r="X25" s="48"/>
      <c r="Y25" s="48"/>
      <c r="Z25" s="48"/>
      <c r="AA25" s="48"/>
      <c r="AB25" s="48"/>
      <c r="AC25" s="48"/>
      <c r="AD25" s="48"/>
      <c r="AE25" s="48"/>
      <c r="AF25" s="48"/>
      <c r="AG25" s="48"/>
    </row>
    <row r="26" spans="3:33" ht="72" customHeight="1">
      <c r="C26" s="49"/>
      <c r="D26" s="49"/>
      <c r="E26" s="49"/>
      <c r="F26" s="49"/>
      <c r="G26" s="49"/>
      <c r="H26" s="49"/>
      <c r="I26" s="49"/>
      <c r="J26" s="49"/>
      <c r="K26" s="49"/>
      <c r="L26" s="49"/>
      <c r="M26" s="49"/>
      <c r="N26" s="49"/>
      <c r="O26" s="49"/>
      <c r="P26" s="50"/>
      <c r="Q26" s="240"/>
      <c r="R26" s="240"/>
      <c r="S26" s="240"/>
      <c r="T26" s="240"/>
      <c r="U26" s="75"/>
      <c r="V26" s="75"/>
      <c r="W26" s="48"/>
      <c r="X26" s="48"/>
      <c r="Y26" s="48"/>
      <c r="Z26" s="48"/>
      <c r="AA26" s="48"/>
      <c r="AB26" s="48"/>
      <c r="AC26" s="48"/>
      <c r="AD26" s="48"/>
      <c r="AE26" s="48"/>
      <c r="AF26" s="48"/>
      <c r="AG26" s="48"/>
    </row>
    <row r="27" spans="3:33" ht="147" customHeight="1">
      <c r="C27" s="49"/>
      <c r="D27" s="49"/>
      <c r="E27" s="49"/>
      <c r="F27" s="49"/>
      <c r="G27" s="49"/>
      <c r="H27" s="49"/>
      <c r="I27" s="49"/>
      <c r="J27" s="49"/>
      <c r="K27" s="49"/>
      <c r="L27" s="49"/>
      <c r="M27" s="49"/>
      <c r="N27" s="49"/>
      <c r="O27" s="49"/>
      <c r="P27" s="50"/>
      <c r="Q27" s="240"/>
      <c r="R27" s="240"/>
      <c r="S27" s="240"/>
      <c r="T27" s="240"/>
      <c r="U27" s="75"/>
      <c r="V27" s="75"/>
      <c r="W27" s="48"/>
      <c r="X27" s="48"/>
      <c r="Y27" s="48"/>
      <c r="Z27" s="48"/>
      <c r="AA27" s="48"/>
      <c r="AB27" s="48"/>
      <c r="AC27" s="48"/>
      <c r="AD27" s="48"/>
      <c r="AE27" s="48"/>
      <c r="AF27" s="48"/>
      <c r="AG27" s="48"/>
    </row>
    <row r="28" spans="3:33" ht="67.5" customHeight="1">
      <c r="C28" s="49"/>
      <c r="D28" s="49"/>
      <c r="E28" s="49"/>
      <c r="F28" s="49"/>
      <c r="G28" s="49"/>
      <c r="H28" s="49"/>
      <c r="I28" s="49"/>
      <c r="J28" s="49"/>
      <c r="K28" s="49"/>
      <c r="L28" s="49"/>
      <c r="M28" s="49"/>
      <c r="N28" s="49"/>
      <c r="O28" s="49"/>
      <c r="P28" s="50"/>
      <c r="Q28" s="240"/>
      <c r="R28" s="240"/>
      <c r="S28" s="240"/>
      <c r="T28" s="240"/>
      <c r="U28" s="75"/>
      <c r="V28" s="75"/>
      <c r="W28" s="48"/>
      <c r="X28" s="48"/>
      <c r="Y28" s="48"/>
      <c r="Z28" s="48"/>
      <c r="AA28" s="48"/>
      <c r="AB28" s="48"/>
      <c r="AC28" s="48"/>
      <c r="AD28" s="48"/>
      <c r="AE28" s="48"/>
      <c r="AF28" s="48"/>
      <c r="AG28" s="48"/>
    </row>
    <row r="29" spans="3:33" ht="19.5" customHeight="1">
      <c r="C29" s="49"/>
      <c r="D29" s="49"/>
      <c r="E29" s="49"/>
      <c r="F29" s="49"/>
      <c r="G29" s="49"/>
      <c r="H29" s="49"/>
      <c r="I29" s="49"/>
      <c r="J29" s="49"/>
      <c r="K29" s="49"/>
      <c r="L29" s="49"/>
      <c r="M29" s="49"/>
      <c r="N29" s="49"/>
      <c r="O29" s="49"/>
      <c r="P29" s="50"/>
      <c r="Q29" s="240"/>
      <c r="R29" s="240"/>
      <c r="S29" s="240"/>
      <c r="T29" s="240"/>
      <c r="U29" s="75"/>
      <c r="V29" s="75"/>
      <c r="W29" s="48"/>
      <c r="X29" s="48"/>
      <c r="Y29" s="48"/>
      <c r="Z29" s="48"/>
      <c r="AA29" s="48"/>
      <c r="AB29" s="48"/>
      <c r="AC29" s="48"/>
      <c r="AD29" s="48"/>
      <c r="AE29" s="48"/>
      <c r="AF29" s="48"/>
      <c r="AG29" s="48"/>
    </row>
    <row r="30" spans="3:33" ht="19.5" customHeight="1">
      <c r="C30" s="49"/>
      <c r="D30" s="49"/>
      <c r="E30" s="49"/>
      <c r="F30" s="49"/>
      <c r="G30" s="49"/>
      <c r="H30" s="49"/>
      <c r="I30" s="49"/>
      <c r="J30" s="49"/>
      <c r="K30" s="49"/>
      <c r="L30" s="49"/>
      <c r="M30" s="49"/>
      <c r="N30" s="49"/>
      <c r="O30" s="49"/>
      <c r="P30" s="50"/>
      <c r="Q30" s="240"/>
      <c r="R30" s="240"/>
      <c r="S30" s="240"/>
      <c r="T30" s="240"/>
      <c r="U30" s="75"/>
      <c r="V30" s="75"/>
      <c r="W30" s="48"/>
      <c r="X30" s="48"/>
      <c r="Y30" s="48"/>
      <c r="Z30" s="48"/>
      <c r="AA30" s="48"/>
      <c r="AB30" s="48"/>
      <c r="AC30" s="48"/>
      <c r="AD30" s="48"/>
      <c r="AE30" s="48"/>
      <c r="AF30" s="48"/>
      <c r="AG30" s="48"/>
    </row>
    <row r="31" spans="3:33" ht="19.5" customHeight="1">
      <c r="C31" s="49"/>
      <c r="D31" s="49"/>
      <c r="E31" s="49"/>
      <c r="F31" s="49"/>
      <c r="G31" s="49"/>
      <c r="H31" s="49"/>
      <c r="I31" s="49"/>
      <c r="J31" s="49"/>
      <c r="K31" s="49"/>
      <c r="L31" s="49"/>
      <c r="M31" s="49"/>
      <c r="N31" s="49"/>
      <c r="O31" s="49"/>
      <c r="P31" s="50"/>
      <c r="Q31" s="240"/>
      <c r="R31" s="240"/>
      <c r="S31" s="240"/>
      <c r="T31" s="240"/>
      <c r="U31" s="75"/>
      <c r="V31" s="75"/>
      <c r="W31" s="48"/>
      <c r="X31" s="48"/>
      <c r="Y31" s="48"/>
      <c r="Z31" s="48"/>
      <c r="AA31" s="48"/>
      <c r="AB31" s="48"/>
      <c r="AC31" s="48"/>
      <c r="AD31" s="48"/>
      <c r="AE31" s="48"/>
      <c r="AF31" s="48"/>
      <c r="AG31" s="48"/>
    </row>
    <row r="32" spans="3:33" ht="19.5" customHeight="1">
      <c r="C32" s="49"/>
      <c r="D32" s="49"/>
      <c r="E32" s="49"/>
      <c r="F32" s="49"/>
      <c r="G32" s="49"/>
      <c r="H32" s="49"/>
      <c r="I32" s="49"/>
      <c r="J32" s="49"/>
      <c r="K32" s="49"/>
      <c r="L32" s="49"/>
      <c r="M32" s="49"/>
      <c r="N32" s="49"/>
      <c r="O32" s="49"/>
      <c r="P32" s="50"/>
      <c r="Q32" s="240"/>
      <c r="R32" s="240"/>
      <c r="S32" s="240"/>
      <c r="T32" s="240"/>
      <c r="U32" s="75"/>
      <c r="V32" s="75"/>
      <c r="W32" s="48"/>
      <c r="X32" s="48"/>
      <c r="Y32" s="48"/>
      <c r="Z32" s="48"/>
      <c r="AA32" s="48"/>
      <c r="AB32" s="48"/>
      <c r="AC32" s="48"/>
      <c r="AD32" s="48"/>
      <c r="AE32" s="48"/>
      <c r="AF32" s="48"/>
      <c r="AG32" s="48"/>
    </row>
    <row r="33" spans="3:33" ht="19.5" customHeight="1">
      <c r="C33" s="49"/>
      <c r="D33" s="49"/>
      <c r="E33" s="49"/>
      <c r="F33" s="49"/>
      <c r="G33" s="49"/>
      <c r="H33" s="49"/>
      <c r="I33" s="49"/>
      <c r="J33" s="49"/>
      <c r="K33" s="49"/>
      <c r="L33" s="49"/>
      <c r="M33" s="49"/>
      <c r="N33" s="49"/>
      <c r="O33" s="49"/>
      <c r="P33" s="50"/>
      <c r="Q33" s="240"/>
      <c r="R33" s="240"/>
      <c r="S33" s="240"/>
      <c r="T33" s="240"/>
      <c r="U33" s="75"/>
      <c r="V33" s="75"/>
      <c r="W33" s="48"/>
      <c r="X33" s="48"/>
      <c r="Y33" s="48"/>
      <c r="Z33" s="48"/>
      <c r="AA33" s="48"/>
      <c r="AB33" s="48"/>
      <c r="AC33" s="48"/>
      <c r="AD33" s="48"/>
      <c r="AE33" s="48"/>
      <c r="AF33" s="48"/>
      <c r="AG33" s="48"/>
    </row>
    <row r="34" spans="3:33" ht="19.5" customHeight="1">
      <c r="C34" s="49"/>
      <c r="D34" s="49"/>
      <c r="E34" s="49"/>
      <c r="F34" s="49"/>
      <c r="G34" s="49"/>
      <c r="H34" s="49"/>
      <c r="I34" s="49"/>
      <c r="J34" s="49"/>
      <c r="K34" s="49"/>
      <c r="L34" s="49"/>
      <c r="M34" s="49"/>
      <c r="N34" s="49"/>
      <c r="O34" s="49"/>
      <c r="P34" s="50"/>
      <c r="Q34" s="240"/>
      <c r="R34" s="240"/>
      <c r="S34" s="240"/>
      <c r="T34" s="240"/>
      <c r="U34" s="75"/>
      <c r="V34" s="75"/>
      <c r="W34" s="48"/>
      <c r="X34" s="48"/>
      <c r="Y34" s="48"/>
      <c r="Z34" s="48"/>
      <c r="AA34" s="48"/>
      <c r="AB34" s="48"/>
      <c r="AC34" s="48"/>
      <c r="AD34" s="48"/>
      <c r="AE34" s="48"/>
      <c r="AF34" s="48"/>
      <c r="AG34" s="48"/>
    </row>
    <row r="35" spans="3:33" ht="19.5" customHeight="1">
      <c r="C35" s="49"/>
      <c r="D35" s="49"/>
      <c r="E35" s="49"/>
      <c r="F35" s="49"/>
      <c r="G35" s="49"/>
      <c r="H35" s="49"/>
      <c r="I35" s="49"/>
      <c r="J35" s="49"/>
      <c r="K35" s="49"/>
      <c r="L35" s="49"/>
      <c r="M35" s="49"/>
      <c r="N35" s="49"/>
      <c r="O35" s="49"/>
      <c r="P35" s="50"/>
      <c r="Q35" s="240"/>
      <c r="R35" s="240"/>
      <c r="S35" s="240"/>
      <c r="T35" s="240"/>
      <c r="U35" s="75"/>
      <c r="V35" s="75"/>
      <c r="W35" s="48"/>
      <c r="X35" s="48"/>
      <c r="Y35" s="48"/>
      <c r="Z35" s="48"/>
      <c r="AA35" s="48"/>
      <c r="AB35" s="48"/>
      <c r="AC35" s="48"/>
      <c r="AD35" s="48"/>
      <c r="AE35" s="48"/>
      <c r="AF35" s="48"/>
      <c r="AG35" s="48"/>
    </row>
    <row r="36" spans="3:33" ht="18" customHeight="1">
      <c r="C36" s="49"/>
      <c r="D36" s="49"/>
      <c r="E36" s="49"/>
      <c r="F36" s="49"/>
      <c r="G36" s="49"/>
      <c r="H36" s="49"/>
      <c r="I36" s="49"/>
      <c r="J36" s="49"/>
      <c r="K36" s="49"/>
      <c r="L36" s="49"/>
      <c r="M36" s="49"/>
      <c r="N36" s="49"/>
      <c r="O36" s="49"/>
      <c r="P36" s="50"/>
      <c r="Q36" s="240"/>
      <c r="R36" s="240"/>
      <c r="S36" s="240"/>
      <c r="T36" s="240"/>
      <c r="U36" s="75"/>
      <c r="V36" s="75"/>
      <c r="W36" s="48"/>
      <c r="X36" s="48"/>
      <c r="Y36" s="48"/>
      <c r="Z36" s="48"/>
      <c r="AA36" s="48"/>
      <c r="AB36" s="48"/>
      <c r="AC36" s="48"/>
      <c r="AD36" s="48"/>
      <c r="AE36" s="48"/>
      <c r="AF36" s="48"/>
      <c r="AG36" s="48"/>
    </row>
    <row r="37" spans="3:33" ht="19.5" customHeight="1">
      <c r="C37" s="49"/>
      <c r="D37" s="49"/>
      <c r="E37" s="49"/>
      <c r="F37" s="49"/>
      <c r="G37" s="49"/>
      <c r="H37" s="49"/>
      <c r="I37" s="49"/>
      <c r="J37" s="49"/>
      <c r="K37" s="49"/>
      <c r="L37" s="49"/>
      <c r="M37" s="49"/>
      <c r="N37" s="49"/>
      <c r="O37" s="49"/>
      <c r="P37" s="50"/>
      <c r="Q37" s="240"/>
      <c r="R37" s="240"/>
      <c r="S37" s="240"/>
      <c r="T37" s="240"/>
      <c r="U37" s="75"/>
      <c r="V37" s="75"/>
      <c r="W37" s="48"/>
      <c r="X37" s="48"/>
      <c r="Y37" s="48"/>
      <c r="Z37" s="48"/>
      <c r="AA37" s="48"/>
      <c r="AB37" s="48"/>
      <c r="AC37" s="48"/>
      <c r="AD37" s="48"/>
      <c r="AE37" s="48"/>
      <c r="AF37" s="48"/>
      <c r="AG37" s="48"/>
    </row>
    <row r="38" spans="3:33" ht="19.5" customHeight="1">
      <c r="C38" s="47"/>
      <c r="G38" s="47"/>
      <c r="H38" s="47"/>
      <c r="I38" s="47"/>
      <c r="J38" s="47"/>
      <c r="K38" s="47"/>
      <c r="L38" s="47"/>
      <c r="M38" s="47"/>
      <c r="N38" s="47"/>
      <c r="O38" s="47"/>
      <c r="P38" s="47"/>
      <c r="Q38" s="75"/>
      <c r="R38" s="75"/>
      <c r="S38" s="75"/>
      <c r="T38" s="75"/>
      <c r="U38" s="75"/>
      <c r="V38" s="75"/>
      <c r="W38" s="48"/>
      <c r="X38" s="48"/>
      <c r="Y38" s="48"/>
      <c r="Z38" s="48"/>
      <c r="AA38" s="48"/>
      <c r="AB38" s="48"/>
      <c r="AC38" s="48"/>
      <c r="AD38" s="48"/>
      <c r="AE38" s="48"/>
      <c r="AF38" s="48"/>
      <c r="AG38" s="48"/>
    </row>
    <row r="39" spans="3:33" ht="19.5" customHeight="1">
      <c r="C39" s="47"/>
      <c r="G39" s="47"/>
      <c r="H39" s="47"/>
      <c r="I39" s="47"/>
      <c r="J39" s="47"/>
      <c r="K39" s="47"/>
      <c r="L39" s="47"/>
      <c r="M39" s="47"/>
      <c r="N39" s="47"/>
      <c r="O39" s="47"/>
      <c r="P39" s="47"/>
      <c r="Q39" s="75"/>
      <c r="R39" s="75"/>
      <c r="S39" s="75"/>
      <c r="T39" s="75"/>
      <c r="U39" s="75"/>
      <c r="V39" s="75"/>
      <c r="W39" s="48"/>
      <c r="X39" s="48"/>
      <c r="Y39" s="48"/>
      <c r="Z39" s="48"/>
      <c r="AA39" s="48"/>
      <c r="AB39" s="48"/>
      <c r="AC39" s="48"/>
      <c r="AD39" s="48"/>
      <c r="AE39" s="48"/>
      <c r="AF39" s="48"/>
      <c r="AG39" s="48"/>
    </row>
    <row r="40" spans="3:33" ht="19.5" customHeight="1">
      <c r="C40" s="47"/>
      <c r="G40" s="47"/>
      <c r="H40" s="47"/>
      <c r="I40" s="47"/>
      <c r="J40" s="47"/>
      <c r="K40" s="47"/>
      <c r="L40" s="47"/>
      <c r="M40" s="47"/>
      <c r="N40" s="47"/>
      <c r="O40" s="47"/>
      <c r="P40" s="47"/>
      <c r="Q40" s="75"/>
      <c r="R40" s="75"/>
      <c r="S40" s="75"/>
      <c r="T40" s="75"/>
      <c r="U40" s="75"/>
      <c r="V40" s="75"/>
      <c r="W40" s="48"/>
      <c r="X40" s="48"/>
      <c r="Y40" s="48"/>
      <c r="Z40" s="48"/>
      <c r="AA40" s="48"/>
      <c r="AB40" s="48"/>
      <c r="AC40" s="48"/>
      <c r="AD40" s="48"/>
      <c r="AE40" s="48"/>
      <c r="AF40" s="48"/>
      <c r="AG40" s="48"/>
    </row>
    <row r="41" spans="3:33" ht="19.5" customHeight="1">
      <c r="C41" s="47"/>
      <c r="D41" s="47"/>
      <c r="E41" s="47"/>
      <c r="F41" s="47"/>
      <c r="G41" s="47"/>
      <c r="H41" s="47"/>
      <c r="I41" s="47"/>
      <c r="J41" s="47"/>
      <c r="K41" s="47"/>
      <c r="L41" s="47"/>
      <c r="M41" s="47"/>
      <c r="N41" s="47"/>
      <c r="O41" s="47"/>
      <c r="P41" s="47"/>
      <c r="Q41" s="75"/>
      <c r="R41" s="75"/>
      <c r="S41" s="75"/>
      <c r="T41" s="75"/>
      <c r="U41" s="75"/>
      <c r="V41" s="75"/>
      <c r="W41" s="48"/>
      <c r="X41" s="48"/>
      <c r="Y41" s="48"/>
      <c r="Z41" s="48"/>
      <c r="AA41" s="48"/>
      <c r="AB41" s="48"/>
      <c r="AC41" s="48"/>
      <c r="AD41" s="48"/>
      <c r="AE41" s="48"/>
      <c r="AF41" s="48"/>
      <c r="AG41" s="48"/>
    </row>
    <row r="42" spans="3:33" ht="19.5" customHeight="1">
      <c r="C42" s="47"/>
      <c r="D42" s="47"/>
      <c r="E42" s="47"/>
      <c r="F42" s="47"/>
      <c r="G42" s="47"/>
      <c r="H42" s="47"/>
      <c r="I42" s="47"/>
      <c r="J42" s="47"/>
      <c r="K42" s="47"/>
      <c r="L42" s="47"/>
      <c r="M42" s="47"/>
      <c r="N42" s="47"/>
      <c r="O42" s="47"/>
      <c r="P42" s="47"/>
      <c r="Q42" s="75"/>
      <c r="R42" s="75"/>
      <c r="S42" s="75"/>
      <c r="T42" s="75"/>
      <c r="U42" s="75"/>
      <c r="V42" s="75"/>
      <c r="W42" s="48"/>
      <c r="X42" s="48"/>
      <c r="Y42" s="48"/>
      <c r="Z42" s="48"/>
      <c r="AA42" s="48"/>
      <c r="AB42" s="48"/>
      <c r="AC42" s="48"/>
      <c r="AD42" s="48"/>
      <c r="AE42" s="48"/>
      <c r="AF42" s="48"/>
      <c r="AG42" s="48"/>
    </row>
    <row r="43" spans="3:33" ht="19.5" customHeight="1">
      <c r="C43" s="47"/>
      <c r="D43" s="47"/>
      <c r="E43" s="47"/>
      <c r="F43" s="47"/>
      <c r="G43" s="626" t="str">
        <f>IF('患者情報（入力）'!C6="","",'患者情報（入力）'!C6)</f>
        <v>福井県立病院</v>
      </c>
      <c r="H43" s="627"/>
      <c r="I43" s="47"/>
      <c r="J43" s="47"/>
      <c r="K43" s="47"/>
      <c r="L43" s="47"/>
      <c r="M43" s="47"/>
      <c r="N43" s="47"/>
      <c r="O43" s="47"/>
      <c r="P43" s="47"/>
      <c r="Q43" s="75"/>
      <c r="R43" s="75"/>
      <c r="S43" s="75"/>
      <c r="T43" s="75"/>
      <c r="U43" s="75"/>
      <c r="V43" s="75"/>
      <c r="W43" s="48"/>
      <c r="X43" s="48"/>
      <c r="Y43" s="48"/>
      <c r="Z43" s="48"/>
      <c r="AA43" s="48"/>
      <c r="AB43" s="48"/>
      <c r="AC43" s="48"/>
      <c r="AD43" s="48"/>
      <c r="AE43" s="48"/>
      <c r="AF43" s="48"/>
      <c r="AG43" s="48"/>
    </row>
    <row r="44" spans="3:33" ht="19.5" customHeight="1">
      <c r="C44" s="47"/>
      <c r="G44" s="628"/>
      <c r="H44" s="629"/>
      <c r="I44" s="47"/>
      <c r="J44" s="47"/>
      <c r="K44" s="47"/>
      <c r="L44" s="47"/>
      <c r="M44" s="47"/>
      <c r="N44" s="47"/>
      <c r="O44" s="47"/>
      <c r="P44" s="47"/>
      <c r="Q44" s="75"/>
      <c r="R44" s="75"/>
      <c r="S44" s="75"/>
      <c r="T44" s="75"/>
      <c r="U44" s="75"/>
      <c r="V44" s="75"/>
      <c r="W44" s="48"/>
      <c r="X44" s="48"/>
      <c r="Y44" s="48"/>
      <c r="Z44" s="48"/>
      <c r="AA44" s="48"/>
      <c r="AB44" s="48"/>
      <c r="AC44" s="48"/>
      <c r="AD44" s="48"/>
      <c r="AE44" s="48"/>
      <c r="AF44" s="48"/>
      <c r="AG44" s="48"/>
    </row>
    <row r="45" spans="3:33" ht="19.5" customHeight="1">
      <c r="C45" s="47"/>
      <c r="D45" s="234"/>
      <c r="G45" s="628"/>
      <c r="H45" s="629"/>
      <c r="I45" s="47"/>
      <c r="J45" s="47"/>
      <c r="K45" s="47"/>
      <c r="L45" s="47"/>
      <c r="M45" s="47"/>
      <c r="N45" s="47"/>
      <c r="O45" s="47"/>
      <c r="P45" s="47"/>
      <c r="Q45" s="75"/>
      <c r="R45" s="75"/>
      <c r="S45" s="75"/>
      <c r="T45" s="75"/>
      <c r="U45" s="75"/>
      <c r="V45" s="75"/>
      <c r="W45" s="48"/>
      <c r="X45" s="48"/>
      <c r="Y45" s="48"/>
      <c r="Z45" s="48"/>
      <c r="AA45" s="48"/>
      <c r="AB45" s="48"/>
      <c r="AC45" s="48"/>
      <c r="AD45" s="48"/>
      <c r="AE45" s="48"/>
      <c r="AF45" s="48"/>
      <c r="AG45" s="48"/>
    </row>
    <row r="46" spans="3:33" ht="19.5" customHeight="1">
      <c r="C46" s="47"/>
      <c r="D46" s="235"/>
      <c r="E46" s="47"/>
      <c r="F46" s="75"/>
      <c r="G46" s="628"/>
      <c r="H46" s="629"/>
      <c r="I46" s="47"/>
      <c r="J46" s="47"/>
      <c r="K46" s="47"/>
      <c r="L46" s="47"/>
      <c r="M46" s="47"/>
      <c r="N46" s="47"/>
      <c r="O46" s="47"/>
      <c r="P46" s="47"/>
      <c r="Q46" s="75"/>
      <c r="R46" s="75"/>
      <c r="S46" s="75"/>
      <c r="T46" s="75"/>
      <c r="U46" s="75"/>
      <c r="V46" s="75"/>
      <c r="W46" s="48"/>
      <c r="X46" s="48"/>
      <c r="Y46" s="48"/>
      <c r="Z46" s="48"/>
      <c r="AA46" s="48"/>
      <c r="AB46" s="48"/>
      <c r="AC46" s="48"/>
      <c r="AD46" s="48"/>
      <c r="AE46" s="48"/>
      <c r="AF46" s="48"/>
      <c r="AG46" s="48"/>
    </row>
    <row r="47" spans="3:33" ht="19.5" customHeight="1">
      <c r="C47" s="47"/>
      <c r="D47" s="47"/>
      <c r="E47" s="47"/>
      <c r="F47" s="434"/>
      <c r="G47" s="630"/>
      <c r="H47" s="631"/>
      <c r="I47" s="47"/>
      <c r="J47" s="47"/>
      <c r="K47" s="47"/>
      <c r="L47" s="47"/>
      <c r="M47" s="47"/>
      <c r="N47" s="47"/>
      <c r="O47" s="47"/>
      <c r="P47" s="47"/>
      <c r="Q47" s="75"/>
      <c r="R47" s="75"/>
      <c r="S47" s="75"/>
      <c r="T47" s="75"/>
      <c r="U47" s="75"/>
      <c r="V47" s="75"/>
      <c r="W47" s="48"/>
      <c r="X47" s="48"/>
      <c r="Y47" s="48"/>
      <c r="Z47" s="48"/>
      <c r="AA47" s="48"/>
      <c r="AB47" s="48"/>
      <c r="AC47" s="48"/>
      <c r="AD47" s="48"/>
      <c r="AE47" s="48"/>
      <c r="AF47" s="48"/>
      <c r="AG47" s="48"/>
    </row>
    <row r="48" spans="3:33" ht="19.5" customHeight="1">
      <c r="C48" s="47"/>
      <c r="D48" s="47"/>
      <c r="E48" s="47"/>
      <c r="F48" s="47"/>
      <c r="G48" s="47"/>
      <c r="H48" s="47"/>
      <c r="I48" s="47"/>
      <c r="J48" s="47"/>
      <c r="K48" s="47"/>
      <c r="L48" s="47"/>
      <c r="M48" s="47"/>
      <c r="N48" s="47"/>
      <c r="O48" s="47"/>
      <c r="P48" s="47"/>
      <c r="Q48" s="75"/>
      <c r="R48" s="75"/>
      <c r="S48" s="75"/>
      <c r="T48" s="75"/>
      <c r="U48" s="75"/>
      <c r="V48" s="75"/>
      <c r="W48" s="48"/>
      <c r="X48" s="48"/>
      <c r="Y48" s="48"/>
      <c r="Z48" s="48"/>
      <c r="AA48" s="48"/>
      <c r="AB48" s="48"/>
      <c r="AC48" s="48"/>
      <c r="AD48" s="48"/>
      <c r="AE48" s="48"/>
      <c r="AF48" s="48"/>
      <c r="AG48" s="48"/>
    </row>
    <row r="49" spans="3:33" ht="19.5" customHeight="1">
      <c r="E49" s="47"/>
      <c r="F49" s="47"/>
      <c r="G49" s="47"/>
      <c r="H49" s="47"/>
      <c r="I49" s="47"/>
      <c r="J49" s="47"/>
      <c r="K49" s="47"/>
      <c r="L49" s="47"/>
      <c r="M49" s="47"/>
      <c r="N49" s="47"/>
      <c r="O49" s="47"/>
      <c r="P49" s="47"/>
      <c r="Q49" s="75"/>
      <c r="R49" s="75"/>
      <c r="S49" s="75"/>
      <c r="T49" s="75"/>
      <c r="U49" s="75"/>
      <c r="V49" s="75"/>
      <c r="W49" s="48"/>
      <c r="X49" s="48"/>
      <c r="Y49" s="48"/>
      <c r="Z49" s="48"/>
      <c r="AA49" s="48"/>
      <c r="AB49" s="48"/>
      <c r="AC49" s="48"/>
      <c r="AD49" s="48"/>
      <c r="AE49" s="48"/>
      <c r="AF49" s="48"/>
      <c r="AG49" s="48"/>
    </row>
    <row r="50" spans="3:33" ht="19.5" customHeight="1">
      <c r="E50" s="47"/>
      <c r="F50" s="47"/>
      <c r="G50" s="47"/>
      <c r="H50" s="47"/>
      <c r="I50" s="47"/>
      <c r="J50" s="47"/>
      <c r="K50" s="47"/>
      <c r="L50" s="47"/>
      <c r="M50" s="47"/>
      <c r="N50" s="47"/>
      <c r="O50" s="47"/>
      <c r="P50" s="47"/>
      <c r="Q50" s="75"/>
      <c r="R50" s="75"/>
      <c r="S50" s="75"/>
      <c r="T50" s="75"/>
      <c r="U50" s="75"/>
      <c r="V50" s="75"/>
      <c r="W50" s="48"/>
      <c r="X50" s="48"/>
      <c r="Y50" s="48"/>
      <c r="Z50" s="48"/>
      <c r="AA50" s="48"/>
      <c r="AB50" s="48"/>
      <c r="AC50" s="48"/>
      <c r="AD50" s="48"/>
      <c r="AE50" s="48"/>
      <c r="AF50" s="48"/>
      <c r="AG50" s="48"/>
    </row>
    <row r="51" spans="3:33" ht="19.5" customHeight="1">
      <c r="E51" s="47"/>
      <c r="F51" s="47"/>
      <c r="G51" s="47"/>
      <c r="H51" s="47"/>
      <c r="I51" s="47"/>
      <c r="J51" s="47"/>
      <c r="K51" s="47"/>
      <c r="L51" s="47"/>
      <c r="M51" s="47"/>
      <c r="N51" s="47"/>
      <c r="O51" s="47"/>
      <c r="P51" s="47"/>
      <c r="Q51" s="75"/>
      <c r="AA51" s="48"/>
      <c r="AB51" s="48"/>
      <c r="AC51" s="48"/>
      <c r="AD51" s="48"/>
      <c r="AE51" s="48"/>
      <c r="AF51" s="48"/>
      <c r="AG51" s="48"/>
    </row>
    <row r="52" spans="3:33" ht="19.5" customHeight="1">
      <c r="C52" s="47"/>
      <c r="D52" s="47"/>
      <c r="E52" s="47"/>
      <c r="F52" s="47"/>
      <c r="G52" s="47"/>
      <c r="H52" s="47"/>
      <c r="I52" s="47"/>
      <c r="J52" s="47"/>
      <c r="K52" s="47"/>
      <c r="L52" s="47"/>
      <c r="M52" s="47"/>
      <c r="N52" s="47"/>
      <c r="O52" s="47"/>
      <c r="P52" s="47"/>
      <c r="Z52" s="48"/>
      <c r="AA52" s="48"/>
      <c r="AB52" s="48"/>
      <c r="AC52" s="48"/>
      <c r="AD52" s="48"/>
      <c r="AE52" s="48"/>
      <c r="AF52" s="48"/>
      <c r="AG52" s="48"/>
    </row>
    <row r="53" spans="3:33" ht="19.5" customHeight="1">
      <c r="C53" s="47"/>
      <c r="D53" s="47"/>
      <c r="E53" s="47"/>
      <c r="F53" s="47"/>
      <c r="G53" s="47"/>
      <c r="H53" s="47"/>
      <c r="I53" s="47"/>
      <c r="J53" s="47"/>
      <c r="K53" s="47"/>
      <c r="L53" s="47"/>
      <c r="M53" s="47"/>
      <c r="N53" s="47"/>
      <c r="O53" s="47"/>
      <c r="P53" s="47"/>
      <c r="Z53" s="48"/>
      <c r="AA53" s="48"/>
      <c r="AB53" s="48"/>
      <c r="AC53" s="48"/>
      <c r="AD53" s="48"/>
      <c r="AE53" s="48"/>
      <c r="AF53" s="48"/>
      <c r="AG53" s="48"/>
    </row>
    <row r="54" spans="3:33" ht="54" customHeight="1">
      <c r="C54" s="47"/>
      <c r="D54" s="47"/>
      <c r="E54" s="47"/>
      <c r="F54" s="47"/>
      <c r="G54" s="47"/>
      <c r="H54" s="47"/>
      <c r="I54" s="47"/>
      <c r="J54" s="47"/>
      <c r="K54" s="47"/>
      <c r="L54" s="47"/>
      <c r="M54" s="47"/>
      <c r="N54" s="47"/>
      <c r="O54" s="47"/>
      <c r="P54" s="47"/>
      <c r="Z54" s="48"/>
      <c r="AA54" s="48"/>
      <c r="AB54" s="48"/>
      <c r="AC54" s="48"/>
      <c r="AD54" s="48"/>
      <c r="AE54" s="48"/>
      <c r="AF54" s="48"/>
      <c r="AG54" s="48"/>
    </row>
    <row r="55" spans="3:33" ht="19.5" customHeight="1">
      <c r="C55" s="47"/>
      <c r="D55" s="47"/>
      <c r="E55" s="47"/>
      <c r="F55" s="47"/>
      <c r="G55" s="47"/>
      <c r="H55" s="47"/>
      <c r="I55" s="47"/>
      <c r="J55" s="47"/>
      <c r="K55" s="47"/>
      <c r="L55" s="47"/>
      <c r="M55" s="47"/>
      <c r="N55" s="47"/>
      <c r="O55" s="47"/>
      <c r="P55" s="47"/>
      <c r="Z55" s="48"/>
      <c r="AA55" s="48"/>
      <c r="AB55" s="48"/>
      <c r="AC55" s="48"/>
      <c r="AD55" s="48"/>
      <c r="AE55" s="48"/>
      <c r="AF55" s="48"/>
      <c r="AG55" s="48"/>
    </row>
    <row r="56" spans="3:33" ht="19.5" customHeight="1">
      <c r="C56" s="47"/>
      <c r="D56" s="47"/>
      <c r="E56" s="47"/>
      <c r="F56" s="47"/>
      <c r="G56" s="47"/>
      <c r="H56" s="47"/>
      <c r="I56" s="47"/>
      <c r="J56" s="47"/>
      <c r="K56" s="47"/>
      <c r="L56" s="47"/>
      <c r="M56" s="47"/>
      <c r="N56" s="47"/>
      <c r="O56" s="47"/>
      <c r="P56" s="47"/>
      <c r="Q56" s="75"/>
      <c r="R56" s="75"/>
      <c r="S56" s="75"/>
      <c r="T56" s="75"/>
      <c r="U56" s="75"/>
      <c r="V56" s="75"/>
      <c r="W56" s="48"/>
      <c r="X56" s="48"/>
      <c r="Y56" s="48"/>
      <c r="Z56" s="48"/>
      <c r="AA56" s="48"/>
      <c r="AB56" s="48"/>
      <c r="AC56" s="48"/>
      <c r="AD56" s="48"/>
      <c r="AE56" s="48"/>
      <c r="AF56" s="48"/>
      <c r="AG56" s="48"/>
    </row>
    <row r="57" spans="3:33" ht="19.5" customHeight="1">
      <c r="C57" s="47"/>
      <c r="D57" s="47"/>
      <c r="E57" s="47"/>
      <c r="F57" s="47"/>
      <c r="G57" s="47"/>
      <c r="H57" s="47"/>
      <c r="I57" s="47"/>
      <c r="J57" s="47"/>
      <c r="K57" s="47"/>
      <c r="L57" s="47"/>
      <c r="M57" s="47"/>
      <c r="N57" s="47"/>
      <c r="O57" s="47"/>
      <c r="P57" s="47"/>
      <c r="Q57" s="75"/>
      <c r="R57" s="75"/>
      <c r="S57" s="75"/>
      <c r="T57" s="75"/>
      <c r="U57" s="75"/>
      <c r="V57" s="75"/>
      <c r="W57" s="48"/>
      <c r="X57" s="48"/>
      <c r="Y57" s="48"/>
      <c r="Z57" s="48"/>
      <c r="AA57" s="48"/>
      <c r="AB57" s="48"/>
      <c r="AC57" s="48"/>
      <c r="AD57" s="48"/>
      <c r="AE57" s="48"/>
      <c r="AF57" s="48"/>
      <c r="AG57" s="48"/>
    </row>
    <row r="58" spans="3:33" ht="19.5" customHeight="1">
      <c r="C58" s="47"/>
      <c r="D58" s="47"/>
      <c r="E58" s="47"/>
      <c r="F58" s="47"/>
      <c r="G58" s="47"/>
      <c r="H58" s="47"/>
      <c r="I58" s="47"/>
      <c r="J58" s="47"/>
      <c r="K58" s="47"/>
      <c r="L58" s="47"/>
      <c r="M58" s="47"/>
      <c r="N58" s="47"/>
      <c r="O58" s="47"/>
      <c r="P58" s="47"/>
      <c r="Q58" s="75"/>
      <c r="R58" s="75"/>
      <c r="S58" s="75"/>
      <c r="T58" s="75"/>
      <c r="U58" s="75"/>
      <c r="V58" s="75"/>
      <c r="W58" s="48"/>
      <c r="X58" s="48"/>
      <c r="Y58" s="48"/>
      <c r="Z58" s="48"/>
      <c r="AA58" s="48"/>
      <c r="AB58" s="48"/>
      <c r="AC58" s="48"/>
      <c r="AD58" s="48"/>
      <c r="AE58" s="48"/>
      <c r="AF58" s="48"/>
      <c r="AG58" s="48"/>
    </row>
    <row r="59" spans="3:33" ht="19.5" customHeight="1">
      <c r="C59" s="47"/>
      <c r="D59" s="47"/>
      <c r="E59" s="47"/>
      <c r="F59" s="47"/>
      <c r="G59" s="47"/>
      <c r="H59" s="47"/>
      <c r="I59" s="47"/>
      <c r="J59" s="47"/>
      <c r="K59" s="47"/>
      <c r="L59" s="47"/>
      <c r="M59" s="47"/>
      <c r="N59" s="47"/>
      <c r="O59" s="47"/>
      <c r="P59" s="47"/>
      <c r="Q59" s="75"/>
      <c r="R59" s="75"/>
      <c r="S59" s="75"/>
      <c r="T59" s="75"/>
      <c r="U59" s="75"/>
      <c r="V59" s="75"/>
      <c r="W59" s="48"/>
      <c r="X59" s="48"/>
      <c r="Y59" s="48"/>
      <c r="Z59" s="48"/>
      <c r="AA59" s="48"/>
      <c r="AB59" s="48"/>
      <c r="AC59" s="48"/>
      <c r="AD59" s="48"/>
      <c r="AE59" s="48"/>
      <c r="AF59" s="48"/>
      <c r="AG59" s="48"/>
    </row>
    <row r="60" spans="3:33" ht="19.5" customHeight="1">
      <c r="G60" s="75"/>
      <c r="H60" s="75"/>
      <c r="I60" s="75"/>
      <c r="J60" s="75"/>
      <c r="K60" s="75"/>
      <c r="L60" s="75"/>
      <c r="M60" s="75"/>
      <c r="N60" s="75"/>
      <c r="O60" s="75"/>
      <c r="P60" s="75"/>
      <c r="Q60" s="75"/>
      <c r="R60" s="75"/>
      <c r="S60" s="75"/>
      <c r="T60" s="75"/>
      <c r="U60" s="75"/>
      <c r="V60" s="75"/>
      <c r="W60" s="48"/>
      <c r="X60" s="48"/>
      <c r="Y60" s="48"/>
      <c r="Z60" s="48"/>
      <c r="AA60" s="48"/>
      <c r="AB60" s="48"/>
      <c r="AC60" s="48"/>
      <c r="AD60" s="48"/>
      <c r="AE60" s="48"/>
      <c r="AF60" s="48"/>
      <c r="AG60" s="48"/>
    </row>
    <row r="61" spans="3:33" ht="19.5" customHeight="1">
      <c r="C61" s="635"/>
      <c r="D61" s="636"/>
      <c r="E61" s="636"/>
      <c r="F61" s="636"/>
      <c r="G61" s="636"/>
      <c r="H61" s="636"/>
      <c r="I61" s="636"/>
      <c r="J61" s="636"/>
      <c r="K61" s="636"/>
      <c r="L61" s="636"/>
      <c r="M61" s="636"/>
      <c r="N61" s="636"/>
      <c r="O61" s="636"/>
      <c r="P61" s="637"/>
      <c r="Q61" s="173"/>
      <c r="R61" s="173"/>
      <c r="S61" s="173"/>
      <c r="T61" s="173"/>
      <c r="U61" s="75"/>
      <c r="W61" s="48"/>
      <c r="X61" s="48"/>
      <c r="Y61" s="48"/>
      <c r="Z61" s="48"/>
      <c r="AA61" s="48"/>
      <c r="AB61" s="48"/>
      <c r="AC61" s="48"/>
      <c r="AD61" s="48"/>
      <c r="AE61" s="48"/>
      <c r="AF61" s="48"/>
      <c r="AG61" s="48"/>
    </row>
    <row r="62" spans="3:33" ht="19.5" customHeight="1">
      <c r="C62" s="148"/>
      <c r="D62" s="76"/>
      <c r="E62" s="76"/>
      <c r="F62" s="76"/>
      <c r="G62" s="76"/>
      <c r="H62" s="76"/>
      <c r="I62" s="76"/>
      <c r="J62" s="76"/>
      <c r="K62" s="76"/>
      <c r="L62" s="76"/>
      <c r="M62" s="76"/>
      <c r="N62" s="76"/>
      <c r="O62" s="76"/>
      <c r="P62" s="76"/>
      <c r="Q62" s="78"/>
      <c r="R62" s="78"/>
      <c r="S62" s="78"/>
      <c r="T62" s="78"/>
      <c r="U62" s="75"/>
      <c r="V62" s="75"/>
      <c r="W62" s="48"/>
      <c r="X62" s="48"/>
      <c r="Y62" s="48"/>
      <c r="Z62" s="48"/>
      <c r="AA62" s="48"/>
      <c r="AB62" s="48"/>
      <c r="AC62" s="48"/>
      <c r="AD62" s="48"/>
      <c r="AE62" s="48"/>
      <c r="AF62" s="48"/>
      <c r="AG62" s="48"/>
    </row>
    <row r="63" spans="3:33" ht="32.25" customHeight="1">
      <c r="V63" s="77"/>
      <c r="W63" s="51"/>
      <c r="X63" s="51"/>
      <c r="Y63" s="51"/>
      <c r="Z63" s="51"/>
      <c r="AA63" s="51"/>
      <c r="AB63" s="51"/>
      <c r="AC63" s="51"/>
      <c r="AD63" s="51"/>
      <c r="AE63" s="51"/>
      <c r="AF63" s="51"/>
      <c r="AG63" s="51"/>
    </row>
    <row r="64" spans="3:33" ht="19.5" customHeight="1">
      <c r="C64" s="78"/>
      <c r="D64" s="78"/>
      <c r="E64" s="78"/>
      <c r="F64" s="78"/>
      <c r="G64" s="78"/>
      <c r="H64" s="78"/>
      <c r="I64" s="78"/>
      <c r="J64" s="78"/>
      <c r="K64" s="78"/>
      <c r="L64" s="78"/>
      <c r="M64" s="78"/>
      <c r="N64" s="78"/>
      <c r="O64" s="78"/>
      <c r="P64" s="78"/>
      <c r="Q64" s="78"/>
      <c r="R64" s="78"/>
      <c r="S64" s="78"/>
      <c r="T64" s="78"/>
      <c r="U64" s="75"/>
      <c r="V64" s="75"/>
      <c r="W64" s="48"/>
      <c r="X64" s="48"/>
      <c r="Y64" s="48"/>
      <c r="Z64" s="48"/>
      <c r="AA64" s="48"/>
      <c r="AB64" s="48"/>
      <c r="AC64" s="48"/>
      <c r="AD64" s="48"/>
      <c r="AE64" s="48"/>
      <c r="AF64" s="48"/>
      <c r="AG64" s="48"/>
    </row>
    <row r="65" spans="3:33" ht="19.5" customHeight="1">
      <c r="C65" s="78"/>
      <c r="D65" s="78"/>
      <c r="E65" s="78"/>
      <c r="F65" s="78"/>
      <c r="G65" s="78"/>
      <c r="H65" s="78"/>
      <c r="I65" s="78"/>
      <c r="J65" s="78"/>
      <c r="K65" s="78"/>
      <c r="L65" s="78"/>
      <c r="M65" s="78"/>
      <c r="N65" s="78"/>
      <c r="O65" s="78"/>
      <c r="P65" s="78"/>
      <c r="Q65" s="78"/>
      <c r="R65" s="78"/>
      <c r="S65" s="78"/>
      <c r="T65" s="78"/>
      <c r="U65" s="75"/>
      <c r="V65" s="75"/>
      <c r="W65" s="48"/>
      <c r="X65" s="48"/>
      <c r="Y65" s="48"/>
      <c r="Z65" s="48"/>
      <c r="AA65" s="48"/>
      <c r="AB65" s="48"/>
      <c r="AC65" s="48"/>
      <c r="AD65" s="48"/>
      <c r="AE65" s="48"/>
      <c r="AF65" s="48"/>
      <c r="AG65" s="48"/>
    </row>
    <row r="66" spans="3:33" ht="19.5" customHeight="1">
      <c r="C66" s="78"/>
      <c r="D66" s="78"/>
      <c r="E66" s="78"/>
      <c r="F66" s="78"/>
      <c r="G66" s="78"/>
      <c r="H66" s="78"/>
      <c r="I66" s="78"/>
      <c r="J66" s="78"/>
      <c r="K66" s="78"/>
      <c r="L66" s="78"/>
      <c r="M66" s="78"/>
      <c r="N66" s="78"/>
      <c r="O66" s="78"/>
      <c r="P66" s="78"/>
      <c r="Q66" s="78"/>
      <c r="R66" s="78"/>
      <c r="S66" s="78"/>
      <c r="T66" s="78"/>
      <c r="U66" s="75"/>
      <c r="V66" s="75"/>
      <c r="W66" s="48"/>
      <c r="X66" s="48"/>
      <c r="Y66" s="48"/>
      <c r="Z66" s="48"/>
      <c r="AA66" s="48"/>
      <c r="AB66" s="48"/>
      <c r="AC66" s="48"/>
      <c r="AD66" s="48"/>
      <c r="AE66" s="48"/>
      <c r="AF66" s="48"/>
      <c r="AG66" s="48"/>
    </row>
    <row r="67" spans="3:33" ht="19.5" customHeight="1">
      <c r="C67" s="78"/>
      <c r="D67" s="78"/>
      <c r="E67" s="78"/>
      <c r="F67" s="78"/>
      <c r="G67" s="78"/>
      <c r="H67" s="78"/>
      <c r="I67" s="78"/>
      <c r="J67" s="78"/>
      <c r="K67" s="78"/>
      <c r="L67" s="78"/>
      <c r="M67" s="78"/>
      <c r="N67" s="78"/>
      <c r="O67" s="78"/>
      <c r="P67" s="78"/>
      <c r="Q67" s="78"/>
      <c r="R67" s="78"/>
      <c r="S67" s="78"/>
      <c r="T67" s="78"/>
      <c r="U67" s="75"/>
      <c r="V67" s="75"/>
      <c r="W67" s="48"/>
      <c r="X67" s="48"/>
      <c r="Y67" s="48"/>
      <c r="Z67" s="48"/>
      <c r="AA67" s="48"/>
      <c r="AB67" s="48"/>
      <c r="AC67" s="48"/>
      <c r="AD67" s="48"/>
      <c r="AE67" s="48"/>
      <c r="AF67" s="48"/>
      <c r="AG67" s="48"/>
    </row>
    <row r="68" spans="3:33" ht="19.5" customHeight="1">
      <c r="C68" s="78"/>
      <c r="D68" s="78"/>
      <c r="E68" s="78"/>
      <c r="F68" s="78"/>
      <c r="G68" s="78"/>
      <c r="H68" s="78"/>
      <c r="I68" s="78"/>
      <c r="J68" s="78"/>
      <c r="K68" s="78"/>
      <c r="L68" s="78"/>
      <c r="M68" s="78"/>
      <c r="N68" s="78"/>
      <c r="O68" s="78"/>
      <c r="P68" s="78"/>
      <c r="Q68" s="78"/>
      <c r="R68" s="78"/>
      <c r="S68" s="78"/>
      <c r="T68" s="78"/>
      <c r="U68" s="75"/>
      <c r="V68" s="75"/>
      <c r="W68" s="48"/>
      <c r="X68" s="48"/>
      <c r="Y68" s="48"/>
      <c r="Z68" s="48"/>
      <c r="AA68" s="48"/>
      <c r="AB68" s="48"/>
      <c r="AC68" s="48"/>
      <c r="AD68" s="48"/>
      <c r="AE68" s="48"/>
      <c r="AF68" s="48"/>
      <c r="AG68" s="48"/>
    </row>
    <row r="69" spans="3:33" ht="19.5" customHeight="1">
      <c r="C69" s="78"/>
      <c r="D69" s="78"/>
      <c r="E69" s="78"/>
      <c r="F69" s="78"/>
      <c r="G69" s="78"/>
      <c r="H69" s="78"/>
      <c r="I69" s="78"/>
      <c r="J69" s="78"/>
      <c r="K69" s="78"/>
      <c r="L69" s="78"/>
      <c r="M69" s="78"/>
      <c r="N69" s="78"/>
      <c r="O69" s="78"/>
      <c r="P69" s="78"/>
      <c r="Q69" s="78"/>
      <c r="R69" s="78"/>
      <c r="S69" s="78"/>
      <c r="T69" s="78"/>
      <c r="U69" s="75"/>
      <c r="V69" s="75"/>
      <c r="W69" s="48"/>
      <c r="X69" s="48"/>
      <c r="Y69" s="48"/>
      <c r="Z69" s="48"/>
      <c r="AA69" s="48"/>
      <c r="AB69" s="48"/>
      <c r="AC69" s="48"/>
      <c r="AD69" s="48"/>
      <c r="AE69" s="48"/>
      <c r="AF69" s="48"/>
      <c r="AG69" s="48"/>
    </row>
    <row r="70" spans="3:33" ht="19.5" customHeight="1">
      <c r="C70" s="78"/>
      <c r="D70" s="78"/>
      <c r="E70" s="78"/>
      <c r="F70" s="78"/>
      <c r="G70" s="78"/>
      <c r="H70" s="78"/>
      <c r="I70" s="78"/>
      <c r="J70" s="78"/>
      <c r="K70" s="78"/>
      <c r="L70" s="78"/>
      <c r="M70" s="78"/>
      <c r="N70" s="78"/>
      <c r="O70" s="78"/>
      <c r="P70" s="78"/>
      <c r="Q70" s="78"/>
      <c r="R70" s="78"/>
      <c r="S70" s="78"/>
      <c r="T70" s="78"/>
      <c r="U70" s="75"/>
      <c r="V70" s="75"/>
      <c r="W70" s="48"/>
      <c r="X70" s="48"/>
      <c r="Y70" s="48"/>
      <c r="Z70" s="48"/>
      <c r="AA70" s="48"/>
      <c r="AB70" s="48"/>
      <c r="AC70" s="48"/>
      <c r="AD70" s="48"/>
      <c r="AE70" s="48"/>
      <c r="AF70" s="48"/>
      <c r="AG70" s="48"/>
    </row>
    <row r="71" spans="3:33" ht="19.5" customHeight="1">
      <c r="C71" s="78"/>
      <c r="D71" s="78"/>
      <c r="E71" s="78"/>
      <c r="F71" s="78"/>
      <c r="G71" s="78"/>
      <c r="H71" s="78"/>
      <c r="I71" s="78"/>
      <c r="J71" s="78"/>
      <c r="K71" s="78"/>
      <c r="L71" s="78"/>
      <c r="M71" s="78"/>
      <c r="N71" s="78"/>
      <c r="O71" s="78"/>
      <c r="P71" s="78"/>
      <c r="Q71" s="78"/>
      <c r="R71" s="78"/>
      <c r="S71" s="78"/>
      <c r="T71" s="78"/>
      <c r="U71" s="75"/>
      <c r="V71" s="75"/>
      <c r="W71" s="48"/>
      <c r="X71" s="48"/>
      <c r="Y71" s="48"/>
      <c r="Z71" s="48"/>
      <c r="AA71" s="48"/>
      <c r="AB71" s="48"/>
      <c r="AC71" s="48"/>
      <c r="AD71" s="48"/>
      <c r="AE71" s="48"/>
      <c r="AF71" s="48"/>
      <c r="AG71" s="48"/>
    </row>
    <row r="72" spans="3:33" ht="19.5" customHeight="1">
      <c r="C72" s="78"/>
      <c r="D72" s="78"/>
      <c r="E72" s="78"/>
      <c r="F72" s="78"/>
      <c r="G72" s="78"/>
      <c r="H72" s="78"/>
      <c r="I72" s="78"/>
      <c r="J72" s="78"/>
      <c r="K72" s="78"/>
      <c r="L72" s="78"/>
      <c r="M72" s="78"/>
      <c r="N72" s="78"/>
      <c r="O72" s="78"/>
      <c r="P72" s="78"/>
      <c r="Q72" s="78"/>
      <c r="R72" s="78"/>
      <c r="S72" s="78"/>
      <c r="T72" s="78"/>
      <c r="U72" s="75"/>
      <c r="V72" s="75"/>
      <c r="W72" s="48"/>
      <c r="X72" s="48"/>
      <c r="Y72" s="48"/>
      <c r="Z72" s="48"/>
      <c r="AA72" s="48"/>
      <c r="AB72" s="48"/>
      <c r="AC72" s="48"/>
      <c r="AD72" s="48"/>
      <c r="AE72" s="48"/>
      <c r="AF72" s="48"/>
      <c r="AG72" s="48"/>
    </row>
    <row r="73" spans="3:33" ht="19.5" customHeight="1">
      <c r="C73" s="78"/>
      <c r="D73" s="78"/>
      <c r="E73" s="78"/>
      <c r="F73" s="78"/>
      <c r="G73" s="78"/>
      <c r="H73" s="78"/>
      <c r="I73" s="78"/>
      <c r="J73" s="78"/>
      <c r="K73" s="78"/>
      <c r="L73" s="78"/>
      <c r="M73" s="78"/>
      <c r="N73" s="78"/>
      <c r="O73" s="78"/>
      <c r="P73" s="78"/>
      <c r="Q73" s="78"/>
      <c r="R73" s="78"/>
      <c r="S73" s="78"/>
      <c r="T73" s="78"/>
      <c r="U73" s="75"/>
      <c r="V73" s="75"/>
      <c r="W73" s="48"/>
      <c r="X73" s="48"/>
      <c r="Y73" s="48"/>
      <c r="Z73" s="48"/>
      <c r="AA73" s="48"/>
      <c r="AB73" s="48"/>
      <c r="AC73" s="48"/>
      <c r="AD73" s="48"/>
      <c r="AE73" s="48"/>
      <c r="AF73" s="48"/>
      <c r="AG73" s="48"/>
    </row>
    <row r="74" spans="3:33" ht="19.5" customHeight="1">
      <c r="C74" s="78"/>
      <c r="D74" s="78"/>
      <c r="E74" s="78"/>
      <c r="F74" s="78"/>
      <c r="G74" s="78"/>
      <c r="H74" s="78"/>
      <c r="I74" s="78"/>
      <c r="J74" s="78"/>
      <c r="K74" s="78"/>
      <c r="L74" s="78"/>
      <c r="M74" s="78"/>
      <c r="N74" s="78"/>
      <c r="O74" s="78"/>
      <c r="P74" s="78"/>
      <c r="Q74" s="78"/>
      <c r="R74" s="78"/>
      <c r="S74" s="78"/>
      <c r="T74" s="78"/>
      <c r="U74" s="75"/>
      <c r="V74" s="75"/>
      <c r="W74" s="48"/>
      <c r="X74" s="48"/>
      <c r="Y74" s="48"/>
      <c r="Z74" s="48"/>
      <c r="AA74" s="48"/>
      <c r="AB74" s="48"/>
      <c r="AC74" s="48"/>
      <c r="AD74" s="48"/>
      <c r="AE74" s="48"/>
      <c r="AF74" s="48"/>
      <c r="AG74" s="48"/>
    </row>
    <row r="75" spans="3:33" ht="28.5" customHeight="1">
      <c r="C75" s="78"/>
      <c r="D75" s="78"/>
      <c r="E75" s="78"/>
      <c r="F75" s="78"/>
      <c r="G75" s="78"/>
      <c r="H75" s="78"/>
      <c r="I75" s="78"/>
      <c r="J75" s="78"/>
      <c r="K75" s="78"/>
      <c r="L75" s="78"/>
      <c r="M75" s="78"/>
      <c r="N75" s="78"/>
      <c r="O75" s="78"/>
      <c r="P75" s="78"/>
      <c r="Q75" s="78"/>
      <c r="R75" s="78"/>
      <c r="S75" s="78"/>
      <c r="T75" s="78"/>
      <c r="U75" s="75"/>
      <c r="V75" s="75"/>
      <c r="W75" s="48"/>
      <c r="X75" s="48"/>
      <c r="Y75" s="48"/>
      <c r="Z75" s="48"/>
      <c r="AA75" s="48"/>
      <c r="AB75" s="48"/>
      <c r="AC75" s="48"/>
      <c r="AD75" s="48"/>
      <c r="AE75" s="48"/>
      <c r="AF75" s="48"/>
      <c r="AG75" s="48"/>
    </row>
    <row r="76" spans="3:33" ht="87" customHeight="1">
      <c r="C76" s="78"/>
      <c r="D76" s="78"/>
      <c r="E76" s="78"/>
      <c r="F76" s="78"/>
      <c r="G76" s="78"/>
      <c r="H76" s="78"/>
      <c r="I76" s="78"/>
      <c r="J76" s="78"/>
      <c r="K76" s="78"/>
      <c r="L76" s="78"/>
      <c r="M76" s="78"/>
      <c r="N76" s="78"/>
      <c r="O76" s="78"/>
      <c r="P76" s="78"/>
      <c r="Q76" s="78"/>
      <c r="R76" s="78"/>
      <c r="S76" s="78"/>
      <c r="T76" s="78"/>
      <c r="U76" s="75"/>
      <c r="V76" s="75"/>
      <c r="W76" s="48"/>
      <c r="X76" s="48"/>
      <c r="Y76" s="48"/>
      <c r="Z76" s="48"/>
      <c r="AA76" s="48"/>
      <c r="AB76" s="48"/>
      <c r="AC76" s="48"/>
      <c r="AD76" s="48"/>
      <c r="AE76" s="48"/>
      <c r="AF76" s="48"/>
      <c r="AG76" s="48"/>
    </row>
    <row r="77" spans="3:33" ht="66" customHeight="1">
      <c r="C77" s="78"/>
      <c r="D77" s="638" t="s">
        <v>168</v>
      </c>
      <c r="E77" s="639"/>
      <c r="F77" s="639"/>
      <c r="G77" s="639"/>
      <c r="H77" s="640" t="str">
        <f>IF('患者情報（入力）'!C6="","",'患者情報（入力）'!C6)</f>
        <v>福井県立病院</v>
      </c>
      <c r="I77" s="641"/>
      <c r="J77" s="641"/>
      <c r="K77" s="641"/>
      <c r="L77" s="641"/>
      <c r="M77" s="641"/>
      <c r="N77" s="641"/>
      <c r="O77" s="641"/>
      <c r="P77" s="641"/>
      <c r="Q77" s="376" t="s">
        <v>169</v>
      </c>
      <c r="U77" s="77"/>
      <c r="V77" s="75"/>
      <c r="W77" s="48"/>
      <c r="X77" s="48"/>
      <c r="Y77" s="48"/>
      <c r="Z77" s="48"/>
      <c r="AA77" s="48"/>
      <c r="AB77" s="48"/>
      <c r="AC77" s="48"/>
      <c r="AD77" s="48"/>
      <c r="AE77" s="48"/>
      <c r="AF77" s="48"/>
      <c r="AG77" s="48"/>
    </row>
    <row r="78" spans="3:33" ht="19.5" customHeight="1">
      <c r="C78" s="78"/>
      <c r="D78" s="78"/>
      <c r="E78" s="78"/>
      <c r="F78" s="78"/>
      <c r="G78" s="78"/>
      <c r="H78" s="78"/>
      <c r="I78" s="78"/>
      <c r="J78" s="78"/>
      <c r="K78" s="78"/>
      <c r="L78" s="78"/>
      <c r="M78" s="78"/>
      <c r="N78" s="78"/>
      <c r="O78" s="78"/>
      <c r="P78" s="78"/>
      <c r="Q78" s="78"/>
      <c r="R78" s="78"/>
      <c r="S78" s="78"/>
      <c r="T78" s="78"/>
      <c r="U78" s="75"/>
      <c r="V78" s="75"/>
      <c r="W78" s="48"/>
      <c r="X78" s="48"/>
      <c r="Y78" s="48"/>
      <c r="Z78" s="48"/>
      <c r="AA78" s="48"/>
      <c r="AB78" s="48"/>
      <c r="AC78" s="48"/>
      <c r="AD78" s="48"/>
      <c r="AE78" s="48"/>
      <c r="AF78" s="48"/>
      <c r="AG78" s="48"/>
    </row>
    <row r="79" spans="3:33" ht="19.5" customHeight="1">
      <c r="C79" s="78"/>
      <c r="D79" s="78"/>
      <c r="E79" s="78"/>
      <c r="F79" s="78"/>
      <c r="G79" s="78"/>
      <c r="H79" s="78"/>
      <c r="I79" s="78"/>
      <c r="J79" s="78"/>
      <c r="K79" s="78"/>
      <c r="L79" s="78"/>
      <c r="M79" s="78"/>
      <c r="N79" s="78"/>
      <c r="O79" s="78"/>
      <c r="P79" s="78"/>
      <c r="Q79" s="78"/>
      <c r="R79" s="78"/>
      <c r="S79" s="78"/>
      <c r="T79" s="78"/>
      <c r="U79" s="75"/>
      <c r="V79" s="75"/>
      <c r="W79" s="48"/>
      <c r="X79" s="48"/>
      <c r="Y79" s="48"/>
      <c r="Z79" s="48"/>
      <c r="AA79" s="48"/>
      <c r="AB79" s="48"/>
      <c r="AC79" s="48"/>
      <c r="AD79" s="48"/>
      <c r="AE79" s="48"/>
      <c r="AF79" s="48"/>
      <c r="AG79" s="48"/>
    </row>
    <row r="80" spans="3:33" ht="19.5" customHeight="1">
      <c r="C80" s="75"/>
      <c r="D80" s="75"/>
      <c r="E80" s="75"/>
      <c r="F80" s="75"/>
      <c r="G80" s="75"/>
      <c r="H80" s="75"/>
      <c r="I80" s="75"/>
      <c r="J80" s="75"/>
      <c r="K80" s="75"/>
      <c r="L80" s="75"/>
      <c r="M80" s="75"/>
      <c r="N80" s="75"/>
      <c r="O80" s="75"/>
      <c r="P80" s="75"/>
      <c r="Q80" s="75"/>
      <c r="R80" s="75"/>
      <c r="S80" s="75"/>
      <c r="T80" s="75"/>
      <c r="U80" s="75"/>
      <c r="V80" s="75"/>
      <c r="W80" s="48"/>
      <c r="X80" s="48"/>
      <c r="Y80" s="48"/>
      <c r="Z80" s="48"/>
      <c r="AA80" s="48"/>
      <c r="AB80" s="48"/>
      <c r="AC80" s="48"/>
      <c r="AD80" s="48"/>
      <c r="AE80" s="48"/>
      <c r="AF80" s="48"/>
      <c r="AG80" s="48"/>
    </row>
    <row r="81" spans="3:33" ht="19.5" customHeight="1">
      <c r="C81" s="75"/>
      <c r="D81" s="75"/>
      <c r="E81" s="75"/>
      <c r="F81" s="75"/>
      <c r="G81" s="75"/>
      <c r="H81" s="75"/>
      <c r="I81" s="75"/>
      <c r="J81" s="75"/>
      <c r="K81" s="75"/>
      <c r="L81" s="75"/>
      <c r="M81" s="75"/>
      <c r="N81" s="75"/>
      <c r="O81" s="75"/>
      <c r="P81" s="75"/>
      <c r="Q81" s="75"/>
      <c r="R81" s="75"/>
      <c r="S81" s="75"/>
      <c r="T81" s="75"/>
      <c r="U81" s="75"/>
      <c r="V81" s="75"/>
      <c r="W81" s="48"/>
      <c r="X81" s="48"/>
      <c r="Y81" s="48"/>
      <c r="Z81" s="48"/>
      <c r="AA81" s="48"/>
      <c r="AB81" s="48"/>
      <c r="AC81" s="48"/>
      <c r="AD81" s="48"/>
      <c r="AE81" s="48"/>
      <c r="AF81" s="48"/>
      <c r="AG81" s="48"/>
    </row>
    <row r="82" spans="3:33" ht="19.5" customHeight="1">
      <c r="C82" s="75"/>
      <c r="D82" s="75"/>
      <c r="E82" s="75"/>
      <c r="F82" s="75"/>
      <c r="G82" s="75"/>
      <c r="H82" s="75"/>
      <c r="I82" s="75"/>
      <c r="J82" s="75"/>
      <c r="K82" s="75"/>
      <c r="L82" s="75"/>
      <c r="M82" s="75"/>
      <c r="N82" s="75"/>
      <c r="O82" s="75"/>
      <c r="P82" s="75"/>
      <c r="Q82" s="75"/>
      <c r="R82" s="75"/>
      <c r="S82" s="75"/>
      <c r="T82" s="75"/>
      <c r="U82" s="75"/>
      <c r="V82" s="75"/>
      <c r="W82" s="48"/>
      <c r="X82" s="48"/>
      <c r="Y82" s="48"/>
      <c r="Z82" s="48"/>
      <c r="AA82" s="48"/>
      <c r="AB82" s="48"/>
      <c r="AC82" s="48"/>
      <c r="AD82" s="48"/>
      <c r="AE82" s="48"/>
      <c r="AF82" s="48"/>
      <c r="AG82" s="48"/>
    </row>
    <row r="83" spans="3:33" ht="43.5" customHeight="1">
      <c r="C83" s="620" t="s">
        <v>163</v>
      </c>
      <c r="D83" s="620"/>
      <c r="E83" s="619" t="str">
        <f>IF('患者情報（入力）'!C19="","",'患者情報（入力）'!C19)</f>
        <v>わかさ　たろう</v>
      </c>
      <c r="F83" s="619"/>
      <c r="G83" s="378" t="s">
        <v>410</v>
      </c>
      <c r="H83" s="377" t="s">
        <v>112</v>
      </c>
      <c r="I83" s="643">
        <f>IF('患者情報（入力）'!C21="","",'患者情報（入力）'!C21)</f>
        <v>18264</v>
      </c>
      <c r="J83" s="643"/>
      <c r="K83" s="643"/>
      <c r="L83" s="643"/>
      <c r="M83" s="643"/>
      <c r="N83" s="643"/>
      <c r="O83" s="442" t="s">
        <v>113</v>
      </c>
      <c r="P83" s="358"/>
      <c r="Q83" s="361" t="s">
        <v>164</v>
      </c>
      <c r="R83" s="361"/>
      <c r="S83" s="610">
        <f>IF('患者情報（入力）'!C18="","",'患者情報（入力）'!C18)</f>
        <v>12345678</v>
      </c>
      <c r="T83" s="610"/>
      <c r="U83" s="610"/>
      <c r="V83" s="610"/>
      <c r="W83" s="350"/>
      <c r="X83" s="52"/>
      <c r="Y83" s="52"/>
      <c r="Z83" s="52"/>
      <c r="AA83" s="52"/>
      <c r="AB83" s="52"/>
      <c r="AC83" s="52"/>
      <c r="AD83" s="52"/>
      <c r="AE83" s="52"/>
      <c r="AF83" s="52"/>
      <c r="AG83" s="52"/>
    </row>
    <row r="84" spans="3:33" ht="18" customHeight="1">
      <c r="C84" s="80"/>
      <c r="D84" s="80"/>
      <c r="E84" s="80"/>
      <c r="F84" s="80"/>
      <c r="G84" s="351"/>
      <c r="H84" s="349"/>
      <c r="I84" s="349"/>
      <c r="J84" s="349"/>
      <c r="K84" s="349"/>
      <c r="L84" s="349"/>
      <c r="M84" s="349"/>
      <c r="N84" s="349"/>
      <c r="O84" s="349"/>
      <c r="P84" s="80"/>
      <c r="Q84" s="80"/>
      <c r="R84" s="80"/>
      <c r="S84" s="80"/>
      <c r="T84" s="80"/>
      <c r="U84" s="349"/>
      <c r="V84" s="349"/>
      <c r="W84" s="347"/>
      <c r="X84" s="48"/>
      <c r="Y84" s="48"/>
      <c r="Z84" s="48"/>
      <c r="AA84" s="48"/>
      <c r="AB84" s="48"/>
      <c r="AC84" s="48"/>
      <c r="AD84" s="48"/>
      <c r="AE84" s="48"/>
      <c r="AF84" s="48"/>
      <c r="AG84" s="48"/>
    </row>
    <row r="85" spans="3:33" ht="14.25" customHeight="1">
      <c r="C85" s="80"/>
      <c r="D85" s="80"/>
      <c r="E85" s="80"/>
      <c r="F85" s="80"/>
      <c r="G85" s="351"/>
      <c r="H85" s="349"/>
      <c r="I85" s="349"/>
      <c r="J85" s="349"/>
      <c r="K85" s="349"/>
      <c r="L85" s="349"/>
      <c r="M85" s="349"/>
      <c r="N85" s="349"/>
      <c r="O85" s="349"/>
      <c r="P85" s="80"/>
      <c r="Q85" s="80"/>
      <c r="R85" s="80"/>
      <c r="S85" s="348"/>
      <c r="T85" s="348"/>
      <c r="U85" s="348"/>
      <c r="V85" s="349"/>
      <c r="W85" s="347"/>
      <c r="X85" s="48"/>
      <c r="Y85" s="48"/>
      <c r="Z85" s="48"/>
      <c r="AA85" s="48"/>
      <c r="AB85" s="48"/>
      <c r="AC85" s="48"/>
      <c r="AD85" s="48"/>
      <c r="AE85" s="48"/>
      <c r="AF85" s="48"/>
      <c r="AG85" s="48"/>
    </row>
    <row r="86" spans="3:33" ht="32.25" customHeight="1">
      <c r="C86" s="349"/>
      <c r="D86" s="614" t="s">
        <v>424</v>
      </c>
      <c r="E86" s="615"/>
      <c r="F86" s="420"/>
      <c r="G86" s="616" t="s">
        <v>170</v>
      </c>
      <c r="H86" s="613"/>
      <c r="I86" s="613"/>
      <c r="J86" s="613"/>
      <c r="K86" s="613"/>
      <c r="L86" s="613"/>
      <c r="M86" s="613"/>
      <c r="N86" s="613"/>
      <c r="O86" s="613"/>
      <c r="P86" s="613"/>
      <c r="Q86" s="613"/>
      <c r="R86" s="613"/>
      <c r="S86" s="613"/>
      <c r="T86" s="613"/>
      <c r="U86" s="613"/>
      <c r="V86" s="423"/>
      <c r="W86" s="356"/>
      <c r="X86" s="48"/>
      <c r="Y86" s="48"/>
      <c r="Z86" s="48"/>
      <c r="AA86" s="48"/>
      <c r="AB86" s="48"/>
      <c r="AC86" s="48"/>
      <c r="AD86" s="48"/>
      <c r="AE86" s="48"/>
      <c r="AF86" s="48"/>
      <c r="AG86" s="48"/>
    </row>
    <row r="87" spans="3:33" ht="27" customHeight="1">
      <c r="C87" s="349"/>
      <c r="D87" s="352"/>
      <c r="E87" s="352"/>
      <c r="F87" s="352"/>
      <c r="G87" s="423"/>
      <c r="H87" s="423"/>
      <c r="I87" s="423"/>
      <c r="J87" s="423"/>
      <c r="K87" s="423"/>
      <c r="L87" s="423"/>
      <c r="M87" s="423"/>
      <c r="N87" s="423"/>
      <c r="O87" s="423"/>
      <c r="P87" s="423"/>
      <c r="Q87" s="423"/>
      <c r="R87" s="423"/>
      <c r="S87" s="423"/>
      <c r="T87" s="423"/>
      <c r="U87" s="423"/>
      <c r="V87" s="423"/>
      <c r="W87" s="356"/>
      <c r="X87" s="48"/>
      <c r="Y87" s="48"/>
      <c r="Z87" s="48"/>
      <c r="AA87" s="48"/>
      <c r="AB87" s="48"/>
      <c r="AC87" s="48"/>
      <c r="AD87" s="48"/>
      <c r="AE87" s="48"/>
      <c r="AF87" s="48"/>
      <c r="AG87" s="48"/>
    </row>
    <row r="88" spans="3:33" ht="34.5" customHeight="1">
      <c r="C88" s="349"/>
      <c r="D88" s="617" t="s">
        <v>428</v>
      </c>
      <c r="E88" s="618"/>
      <c r="F88" s="420"/>
      <c r="G88" s="616" t="s">
        <v>171</v>
      </c>
      <c r="H88" s="613"/>
      <c r="I88" s="613"/>
      <c r="J88" s="613"/>
      <c r="K88" s="613"/>
      <c r="L88" s="613"/>
      <c r="M88" s="613"/>
      <c r="N88" s="613"/>
      <c r="O88" s="613"/>
      <c r="P88" s="613"/>
      <c r="Q88" s="613"/>
      <c r="R88" s="613"/>
      <c r="S88" s="613"/>
      <c r="T88" s="613"/>
      <c r="U88" s="613"/>
      <c r="V88" s="423"/>
      <c r="W88" s="356"/>
      <c r="X88" s="48"/>
      <c r="Y88" s="48"/>
      <c r="Z88" s="48"/>
      <c r="AA88" s="48"/>
      <c r="AB88" s="48"/>
      <c r="AC88" s="48"/>
      <c r="AD88" s="48"/>
      <c r="AE88" s="48"/>
      <c r="AF88" s="48"/>
      <c r="AG88" s="48"/>
    </row>
    <row r="89" spans="3:33" ht="34.5" customHeight="1">
      <c r="C89" s="349"/>
      <c r="D89" s="352"/>
      <c r="E89" s="352"/>
      <c r="F89" s="352"/>
      <c r="G89" s="423"/>
      <c r="H89" s="423"/>
      <c r="I89" s="423"/>
      <c r="J89" s="423"/>
      <c r="K89" s="423"/>
      <c r="L89" s="423"/>
      <c r="M89" s="423"/>
      <c r="N89" s="423"/>
      <c r="O89" s="423"/>
      <c r="P89" s="423"/>
      <c r="Q89" s="423"/>
      <c r="R89" s="423"/>
      <c r="S89" s="423"/>
      <c r="T89" s="423"/>
      <c r="U89" s="423"/>
      <c r="V89" s="423"/>
      <c r="W89" s="356"/>
    </row>
    <row r="90" spans="3:33" ht="34.5" customHeight="1">
      <c r="C90" s="349"/>
      <c r="D90" s="614" t="s">
        <v>425</v>
      </c>
      <c r="E90" s="615"/>
      <c r="F90" s="420"/>
      <c r="G90" s="443" t="s">
        <v>370</v>
      </c>
      <c r="H90" s="445">
        <v>5</v>
      </c>
      <c r="I90" s="353" t="s">
        <v>371</v>
      </c>
      <c r="J90" s="445">
        <v>1</v>
      </c>
      <c r="K90" s="354" t="s">
        <v>367</v>
      </c>
      <c r="L90" s="445">
        <v>1</v>
      </c>
      <c r="M90" s="354" t="s">
        <v>368</v>
      </c>
      <c r="N90" s="355"/>
      <c r="O90" s="355"/>
      <c r="P90" s="354"/>
      <c r="Q90" s="354"/>
      <c r="R90" s="354"/>
      <c r="S90" s="354"/>
      <c r="T90" s="354"/>
      <c r="U90" s="423"/>
      <c r="V90" s="423"/>
      <c r="W90" s="356"/>
      <c r="X90" s="48"/>
      <c r="Y90" s="48"/>
      <c r="Z90" s="48"/>
      <c r="AA90" s="48"/>
      <c r="AB90" s="48"/>
      <c r="AC90" s="48"/>
      <c r="AD90" s="48"/>
      <c r="AE90" s="48"/>
      <c r="AF90" s="48"/>
      <c r="AG90" s="48"/>
    </row>
    <row r="91" spans="3:33" ht="34.5" customHeight="1">
      <c r="C91" s="349"/>
      <c r="D91" s="352"/>
      <c r="E91" s="352"/>
      <c r="F91" s="352"/>
      <c r="G91" s="423"/>
      <c r="H91" s="423"/>
      <c r="I91" s="423"/>
      <c r="J91" s="423"/>
      <c r="K91" s="423"/>
      <c r="L91" s="423"/>
      <c r="M91" s="423"/>
      <c r="N91" s="423"/>
      <c r="O91" s="423"/>
      <c r="P91" s="423"/>
      <c r="Q91" s="423"/>
      <c r="R91" s="423"/>
      <c r="S91" s="423"/>
      <c r="T91" s="423"/>
      <c r="U91" s="423"/>
      <c r="V91" s="423"/>
      <c r="W91" s="356"/>
      <c r="X91" s="48"/>
      <c r="Y91" s="48"/>
      <c r="Z91" s="48"/>
      <c r="AA91" s="48"/>
      <c r="AB91" s="48"/>
      <c r="AC91" s="48"/>
      <c r="AD91" s="48"/>
      <c r="AE91" s="48"/>
      <c r="AF91" s="48"/>
      <c r="AG91" s="48"/>
    </row>
    <row r="92" spans="3:33" ht="34.5" customHeight="1">
      <c r="C92" s="349"/>
      <c r="D92" s="614" t="s">
        <v>426</v>
      </c>
      <c r="E92" s="615"/>
      <c r="F92" s="420"/>
      <c r="G92" s="616" t="s">
        <v>172</v>
      </c>
      <c r="H92" s="616"/>
      <c r="I92" s="616"/>
      <c r="J92" s="616"/>
      <c r="K92" s="616"/>
      <c r="L92" s="616"/>
      <c r="M92" s="616"/>
      <c r="N92" s="616"/>
      <c r="O92" s="616"/>
      <c r="P92" s="616"/>
      <c r="Q92" s="616"/>
      <c r="R92" s="616"/>
      <c r="S92" s="616"/>
      <c r="T92" s="616"/>
      <c r="U92" s="616"/>
      <c r="V92" s="616"/>
      <c r="W92" s="356"/>
      <c r="X92" s="48"/>
      <c r="Y92" s="48"/>
      <c r="Z92" s="48"/>
      <c r="AA92" s="48"/>
      <c r="AB92" s="48"/>
      <c r="AC92" s="48"/>
      <c r="AD92" s="48"/>
      <c r="AE92" s="48"/>
      <c r="AF92" s="48"/>
      <c r="AG92" s="48"/>
    </row>
    <row r="93" spans="3:33" ht="34.5" customHeight="1">
      <c r="C93" s="349"/>
      <c r="D93" s="352"/>
      <c r="E93" s="352"/>
      <c r="F93" s="352"/>
      <c r="G93" s="423"/>
      <c r="H93" s="423"/>
      <c r="I93" s="423"/>
      <c r="J93" s="423"/>
      <c r="K93" s="423"/>
      <c r="L93" s="423"/>
      <c r="M93" s="423"/>
      <c r="N93" s="423"/>
      <c r="O93" s="423"/>
      <c r="P93" s="423"/>
      <c r="Q93" s="423"/>
      <c r="R93" s="423"/>
      <c r="S93" s="423"/>
      <c r="T93" s="423"/>
      <c r="U93" s="423"/>
      <c r="V93" s="423"/>
      <c r="W93" s="356"/>
      <c r="AG93" s="48"/>
    </row>
    <row r="94" spans="3:33" ht="34.5" customHeight="1">
      <c r="C94" s="349"/>
      <c r="D94" s="352"/>
      <c r="E94" s="352"/>
      <c r="F94" s="352"/>
      <c r="G94" s="644" t="s">
        <v>392</v>
      </c>
      <c r="H94" s="644"/>
      <c r="I94" s="644"/>
      <c r="J94" s="644"/>
      <c r="K94" s="644"/>
      <c r="L94" s="644"/>
      <c r="M94" s="644"/>
      <c r="N94" s="644"/>
      <c r="O94" s="644"/>
      <c r="P94" s="644"/>
      <c r="Q94" s="644"/>
      <c r="R94" s="644"/>
      <c r="S94" s="644"/>
      <c r="T94" s="644"/>
      <c r="U94" s="644"/>
      <c r="V94" s="423"/>
      <c r="W94" s="356"/>
      <c r="X94" s="48"/>
      <c r="Y94" s="48"/>
      <c r="Z94" s="48"/>
      <c r="AA94" s="48"/>
      <c r="AB94" s="48"/>
      <c r="AC94" s="48"/>
      <c r="AD94" s="48"/>
      <c r="AE94" s="48"/>
      <c r="AF94" s="48"/>
      <c r="AG94" s="48"/>
    </row>
    <row r="95" spans="3:33" ht="34.5" customHeight="1">
      <c r="C95" s="349"/>
      <c r="D95" s="352"/>
      <c r="E95" s="352"/>
      <c r="F95" s="352"/>
      <c r="G95" s="421"/>
      <c r="H95" s="423"/>
      <c r="I95" s="423"/>
      <c r="J95" s="423"/>
      <c r="K95" s="423"/>
      <c r="L95" s="423"/>
      <c r="M95" s="423"/>
      <c r="N95" s="423"/>
      <c r="O95" s="423"/>
      <c r="P95" s="423"/>
      <c r="Q95" s="423"/>
      <c r="R95" s="423"/>
      <c r="S95" s="423"/>
      <c r="T95" s="423"/>
      <c r="U95" s="423"/>
      <c r="V95" s="423"/>
      <c r="W95" s="356"/>
      <c r="X95" s="48"/>
      <c r="Y95" s="48"/>
      <c r="Z95" s="48"/>
      <c r="AA95" s="48"/>
      <c r="AB95" s="48"/>
      <c r="AC95" s="48"/>
      <c r="AD95" s="48"/>
      <c r="AE95" s="48"/>
      <c r="AF95" s="48"/>
      <c r="AG95" s="48"/>
    </row>
    <row r="96" spans="3:33" ht="34.5" customHeight="1">
      <c r="C96" s="349"/>
      <c r="D96" s="614" t="s">
        <v>427</v>
      </c>
      <c r="E96" s="615"/>
      <c r="F96" s="420"/>
      <c r="G96" s="357" t="s">
        <v>173</v>
      </c>
      <c r="H96" s="357"/>
      <c r="I96" s="357"/>
      <c r="J96" s="624" t="str">
        <f>IF('患者情報（入力）'!C35="","",'患者情報（入力）'!C35)</f>
        <v>プラスグレル（エフィエント)</v>
      </c>
      <c r="K96" s="613"/>
      <c r="L96" s="613"/>
      <c r="M96" s="613"/>
      <c r="N96" s="613"/>
      <c r="O96" s="613"/>
      <c r="P96" s="613"/>
      <c r="Q96" s="613"/>
      <c r="R96" s="613"/>
      <c r="S96" s="613"/>
      <c r="T96" s="613"/>
      <c r="U96" s="358"/>
      <c r="V96" s="358"/>
      <c r="W96" s="356"/>
      <c r="X96" s="48"/>
      <c r="Y96" s="48"/>
      <c r="Z96" s="48"/>
      <c r="AA96" s="48"/>
      <c r="AB96" s="48"/>
      <c r="AC96" s="48"/>
      <c r="AD96" s="48"/>
      <c r="AE96" s="48"/>
      <c r="AF96" s="48"/>
      <c r="AG96" s="48"/>
    </row>
    <row r="97" spans="3:33" ht="34.5" customHeight="1">
      <c r="C97" s="349"/>
      <c r="D97" s="352"/>
      <c r="E97" s="420"/>
      <c r="F97" s="420"/>
      <c r="G97" s="357"/>
      <c r="H97" s="357"/>
      <c r="I97" s="357"/>
      <c r="J97" s="359"/>
      <c r="K97" s="422"/>
      <c r="L97" s="422"/>
      <c r="M97" s="422"/>
      <c r="N97" s="422"/>
      <c r="O97" s="422"/>
      <c r="P97" s="422"/>
      <c r="Q97" s="422"/>
      <c r="R97" s="422"/>
      <c r="S97" s="422"/>
      <c r="T97" s="422"/>
      <c r="U97" s="358"/>
      <c r="V97" s="358"/>
      <c r="W97" s="356"/>
      <c r="X97" s="48"/>
      <c r="Y97" s="48"/>
      <c r="Z97" s="48"/>
      <c r="AA97" s="48"/>
      <c r="AB97" s="48"/>
      <c r="AC97" s="48"/>
      <c r="AD97" s="48"/>
      <c r="AE97" s="48"/>
      <c r="AF97" s="48"/>
      <c r="AG97" s="48"/>
    </row>
    <row r="98" spans="3:33" ht="34.5" customHeight="1">
      <c r="C98" s="349"/>
      <c r="D98" s="352"/>
      <c r="E98" s="360"/>
      <c r="F98" s="360"/>
      <c r="G98" s="623" t="s">
        <v>393</v>
      </c>
      <c r="H98" s="623"/>
      <c r="I98" s="362"/>
      <c r="J98" s="363" t="s">
        <v>370</v>
      </c>
      <c r="K98" s="446">
        <v>5</v>
      </c>
      <c r="L98" s="365" t="s">
        <v>371</v>
      </c>
      <c r="M98" s="446">
        <v>7</v>
      </c>
      <c r="N98" s="366" t="s">
        <v>367</v>
      </c>
      <c r="O98" s="446">
        <v>1</v>
      </c>
      <c r="P98" s="625" t="s">
        <v>397</v>
      </c>
      <c r="Q98" s="625"/>
      <c r="R98" s="424"/>
      <c r="S98" s="367" t="s">
        <v>395</v>
      </c>
      <c r="T98" s="358"/>
      <c r="U98" s="634" t="s">
        <v>396</v>
      </c>
      <c r="V98" s="634"/>
      <c r="W98" s="634"/>
      <c r="Z98" s="48"/>
      <c r="AA98" s="48"/>
      <c r="AB98" s="48"/>
      <c r="AC98" s="48"/>
      <c r="AD98" s="48"/>
      <c r="AE98" s="48"/>
      <c r="AF98" s="48"/>
      <c r="AG98" s="48"/>
    </row>
    <row r="99" spans="3:33" ht="34.5" customHeight="1">
      <c r="C99" s="349"/>
      <c r="D99" s="352"/>
      <c r="E99" s="352"/>
      <c r="F99" s="352"/>
      <c r="G99" s="368"/>
      <c r="H99" s="368"/>
      <c r="I99" s="368"/>
      <c r="J99" s="368"/>
      <c r="K99" s="368"/>
      <c r="L99" s="368"/>
      <c r="M99" s="368"/>
      <c r="N99" s="368"/>
      <c r="O99" s="355"/>
      <c r="P99" s="355"/>
      <c r="Q99" s="355"/>
      <c r="R99" s="355"/>
      <c r="S99" s="355"/>
      <c r="T99" s="355"/>
      <c r="U99" s="355"/>
      <c r="V99" s="355"/>
      <c r="W99" s="358"/>
      <c r="X99" s="48"/>
      <c r="Y99" s="48"/>
      <c r="Z99" s="48"/>
      <c r="AA99" s="48"/>
      <c r="AB99" s="48"/>
    </row>
    <row r="100" spans="3:33" ht="34.5" customHeight="1">
      <c r="C100" s="349" t="s">
        <v>174</v>
      </c>
      <c r="D100" s="352"/>
      <c r="E100" s="352"/>
      <c r="F100" s="352"/>
      <c r="G100" s="368" t="s">
        <v>131</v>
      </c>
      <c r="H100" s="368"/>
      <c r="I100" s="368"/>
      <c r="J100" s="612" t="str">
        <f>IF('患者情報（入力）'!C36="","",'患者情報（入力）'!C36)</f>
        <v>有</v>
      </c>
      <c r="K100" s="613"/>
      <c r="L100" s="613"/>
      <c r="M100" s="358"/>
      <c r="N100" s="358"/>
      <c r="O100" s="423"/>
      <c r="P100" s="423"/>
      <c r="Q100" s="423"/>
      <c r="R100" s="423"/>
      <c r="S100" s="358"/>
      <c r="T100" s="358"/>
      <c r="U100" s="358"/>
      <c r="V100" s="423"/>
      <c r="W100" s="356"/>
      <c r="X100" s="48"/>
      <c r="Y100" s="48"/>
      <c r="Z100" s="48"/>
      <c r="AA100" s="48"/>
      <c r="AB100" s="48"/>
      <c r="AC100" s="48"/>
      <c r="AD100" s="48"/>
      <c r="AE100" s="48"/>
      <c r="AF100" s="48"/>
      <c r="AG100" s="48"/>
    </row>
    <row r="101" spans="3:33" ht="34.5" customHeight="1">
      <c r="C101" s="347"/>
      <c r="D101" s="352"/>
      <c r="E101" s="352"/>
      <c r="F101" s="352"/>
      <c r="G101" s="423"/>
      <c r="H101" s="423"/>
      <c r="I101" s="423"/>
      <c r="J101" s="423"/>
      <c r="K101" s="423"/>
      <c r="L101" s="423"/>
      <c r="M101" s="423"/>
      <c r="N101" s="423"/>
      <c r="O101" s="423"/>
      <c r="P101" s="423"/>
      <c r="Q101" s="423"/>
      <c r="R101" s="423"/>
      <c r="S101" s="423"/>
      <c r="T101" s="423"/>
      <c r="U101" s="423"/>
      <c r="V101" s="423"/>
      <c r="W101" s="356"/>
      <c r="X101" s="48"/>
      <c r="Y101" s="48"/>
      <c r="Z101" s="48"/>
      <c r="AA101" s="48"/>
      <c r="AB101" s="48"/>
      <c r="AC101" s="48"/>
      <c r="AD101" s="48"/>
      <c r="AE101" s="48"/>
      <c r="AF101" s="48"/>
      <c r="AG101" s="48"/>
    </row>
    <row r="102" spans="3:33" ht="34.5" customHeight="1">
      <c r="C102" s="349"/>
      <c r="D102" s="352"/>
      <c r="E102" s="352"/>
      <c r="F102" s="352"/>
      <c r="G102" s="356" t="s">
        <v>393</v>
      </c>
      <c r="H102" s="356"/>
      <c r="I102" s="356"/>
      <c r="J102" s="363" t="s">
        <v>370</v>
      </c>
      <c r="K102" s="364"/>
      <c r="L102" s="365" t="s">
        <v>371</v>
      </c>
      <c r="M102" s="364"/>
      <c r="N102" s="366" t="s">
        <v>367</v>
      </c>
      <c r="O102" s="364"/>
      <c r="P102" s="625" t="s">
        <v>397</v>
      </c>
      <c r="Q102" s="625"/>
      <c r="R102" s="369"/>
      <c r="S102" s="370" t="s">
        <v>395</v>
      </c>
      <c r="T102" s="358"/>
      <c r="U102" s="634" t="s">
        <v>402</v>
      </c>
      <c r="V102" s="634"/>
      <c r="W102" s="634"/>
    </row>
    <row r="103" spans="3:33" ht="34.5" customHeight="1">
      <c r="C103" s="349"/>
      <c r="D103" s="352"/>
      <c r="E103" s="352"/>
      <c r="F103" s="352"/>
      <c r="G103" s="368"/>
      <c r="H103" s="368"/>
      <c r="I103" s="368"/>
      <c r="J103" s="371"/>
      <c r="K103" s="422"/>
      <c r="L103" s="422"/>
      <c r="M103" s="422"/>
      <c r="N103" s="422"/>
      <c r="O103" s="422"/>
      <c r="P103" s="422"/>
      <c r="Q103" s="422"/>
      <c r="R103" s="422"/>
      <c r="S103" s="422"/>
      <c r="T103" s="422"/>
      <c r="U103" s="358"/>
      <c r="V103" s="358"/>
      <c r="W103" s="356"/>
    </row>
    <row r="104" spans="3:33" ht="34.5" customHeight="1">
      <c r="C104" s="349"/>
      <c r="D104" s="352"/>
      <c r="E104" s="352"/>
      <c r="F104" s="352"/>
      <c r="G104" s="368" t="s">
        <v>132</v>
      </c>
      <c r="H104" s="368"/>
      <c r="I104" s="368"/>
      <c r="J104" s="612" t="str">
        <f>IF('患者情報（入力）'!C37="","",'患者情報（入力）'!C37)</f>
        <v>無</v>
      </c>
      <c r="K104" s="613"/>
      <c r="L104" s="613"/>
      <c r="M104" s="613"/>
      <c r="N104" s="613"/>
      <c r="O104" s="613"/>
      <c r="P104" s="613"/>
      <c r="Q104" s="613"/>
      <c r="R104" s="613"/>
      <c r="S104" s="613"/>
      <c r="T104" s="613"/>
      <c r="U104" s="358"/>
      <c r="V104" s="358"/>
      <c r="W104" s="358"/>
      <c r="Z104" s="238"/>
      <c r="AA104" s="48"/>
      <c r="AB104" s="48"/>
      <c r="AC104" s="48"/>
      <c r="AD104" s="48"/>
      <c r="AE104" s="48"/>
      <c r="AF104" s="48"/>
      <c r="AG104" s="48"/>
    </row>
    <row r="105" spans="3:33" ht="27" customHeight="1">
      <c r="C105" s="349"/>
      <c r="D105" s="352"/>
      <c r="E105" s="352"/>
      <c r="F105" s="352"/>
      <c r="G105" s="356"/>
      <c r="H105" s="356"/>
      <c r="I105" s="356"/>
      <c r="J105" s="363"/>
      <c r="K105" s="372"/>
      <c r="L105" s="365"/>
      <c r="M105" s="372"/>
      <c r="N105" s="366"/>
      <c r="O105" s="372"/>
      <c r="P105" s="369"/>
      <c r="Q105" s="369"/>
      <c r="R105" s="369"/>
      <c r="S105" s="425"/>
      <c r="T105" s="358"/>
      <c r="U105" s="373"/>
      <c r="V105" s="373"/>
      <c r="W105" s="373"/>
      <c r="Z105" s="238"/>
      <c r="AA105" s="48"/>
      <c r="AB105" s="48"/>
      <c r="AC105" s="48"/>
      <c r="AD105" s="48"/>
      <c r="AE105" s="48"/>
      <c r="AF105" s="48"/>
      <c r="AG105" s="48"/>
    </row>
    <row r="106" spans="3:33" ht="17.25" customHeight="1">
      <c r="C106" s="349"/>
      <c r="D106" s="352"/>
      <c r="E106" s="352"/>
      <c r="F106" s="352"/>
      <c r="G106" s="356"/>
      <c r="H106" s="356"/>
      <c r="I106" s="356"/>
      <c r="J106" s="356"/>
      <c r="K106" s="356"/>
      <c r="L106" s="367"/>
      <c r="M106" s="367"/>
      <c r="N106" s="367"/>
      <c r="O106" s="352"/>
      <c r="P106" s="352"/>
      <c r="Q106" s="352"/>
      <c r="R106" s="352"/>
      <c r="S106" s="352"/>
      <c r="T106" s="352"/>
      <c r="U106" s="352"/>
      <c r="V106" s="352"/>
      <c r="W106" s="356"/>
      <c r="X106" s="48"/>
      <c r="Y106" s="48"/>
      <c r="Z106" s="48"/>
      <c r="AA106" s="48"/>
      <c r="AB106" s="48"/>
      <c r="AC106" s="48"/>
      <c r="AD106" s="48"/>
      <c r="AE106" s="48"/>
      <c r="AF106" s="48"/>
      <c r="AG106" s="48"/>
    </row>
    <row r="107" spans="3:33" ht="55.5" customHeight="1">
      <c r="C107" s="349"/>
      <c r="D107" s="611" t="s">
        <v>394</v>
      </c>
      <c r="E107" s="611"/>
      <c r="F107" s="438"/>
      <c r="G107" s="642" t="s">
        <v>448</v>
      </c>
      <c r="H107" s="642"/>
      <c r="I107" s="642"/>
      <c r="J107" s="642"/>
      <c r="K107" s="642"/>
      <c r="L107" s="642"/>
      <c r="M107" s="642"/>
      <c r="N107" s="642"/>
      <c r="O107" s="642"/>
      <c r="P107" s="642"/>
      <c r="Q107" s="642"/>
      <c r="R107" s="642"/>
      <c r="S107" s="642"/>
      <c r="T107" s="642"/>
      <c r="U107" s="642"/>
      <c r="V107" s="642"/>
      <c r="W107" s="356"/>
      <c r="X107" s="48"/>
      <c r="Y107" s="48"/>
      <c r="Z107" s="48"/>
      <c r="AA107" s="48"/>
      <c r="AB107" s="48"/>
      <c r="AC107" s="48"/>
      <c r="AD107" s="48"/>
      <c r="AE107" s="48"/>
      <c r="AF107" s="48"/>
      <c r="AG107" s="48"/>
    </row>
    <row r="108" spans="3:33" ht="48" customHeight="1">
      <c r="C108" s="349"/>
      <c r="D108" s="419"/>
      <c r="E108" s="419"/>
      <c r="F108" s="438"/>
      <c r="G108" s="436"/>
      <c r="H108" s="436"/>
      <c r="I108" s="436"/>
      <c r="J108" s="436"/>
      <c r="K108" s="436"/>
      <c r="L108" s="436"/>
      <c r="M108" s="436"/>
      <c r="N108" s="436"/>
      <c r="O108" s="436"/>
      <c r="P108" s="436"/>
      <c r="Q108" s="436"/>
      <c r="R108" s="436"/>
      <c r="S108" s="436"/>
      <c r="T108" s="436"/>
      <c r="U108" s="436"/>
      <c r="V108" s="436"/>
      <c r="W108" s="356"/>
      <c r="X108" s="48"/>
      <c r="Y108" s="48"/>
      <c r="Z108" s="48"/>
      <c r="AA108" s="48"/>
      <c r="AB108" s="48"/>
      <c r="AC108" s="48"/>
      <c r="AD108" s="48"/>
      <c r="AE108" s="48"/>
      <c r="AF108" s="48"/>
      <c r="AG108" s="48"/>
    </row>
    <row r="109" spans="3:33" ht="25.5" customHeight="1">
      <c r="C109" s="349"/>
      <c r="D109" s="423"/>
      <c r="E109" s="423"/>
      <c r="F109" s="435"/>
      <c r="G109" s="439"/>
      <c r="H109" s="439"/>
      <c r="I109" s="439"/>
      <c r="J109" s="439"/>
      <c r="K109" s="439"/>
      <c r="L109" s="440"/>
      <c r="M109" s="440"/>
      <c r="N109" s="440"/>
      <c r="O109" s="441"/>
      <c r="P109" s="441"/>
      <c r="Q109" s="441"/>
      <c r="R109" s="441"/>
      <c r="S109" s="441"/>
      <c r="T109" s="441"/>
      <c r="U109" s="441"/>
      <c r="V109" s="441"/>
      <c r="W109" s="356"/>
      <c r="X109" s="48"/>
      <c r="Y109" s="48"/>
      <c r="Z109" s="48"/>
      <c r="AA109" s="48"/>
      <c r="AB109" s="48"/>
      <c r="AC109" s="48"/>
      <c r="AD109" s="48"/>
      <c r="AE109" s="48"/>
      <c r="AF109" s="48"/>
      <c r="AG109" s="48"/>
    </row>
    <row r="110" spans="3:33" ht="42" customHeight="1">
      <c r="C110" s="349"/>
      <c r="D110" s="611" t="s">
        <v>366</v>
      </c>
      <c r="E110" s="611"/>
      <c r="F110" s="419"/>
      <c r="H110" s="431" t="s">
        <v>417</v>
      </c>
      <c r="I110" s="357"/>
      <c r="J110" s="358"/>
      <c r="K110" s="432"/>
      <c r="L110" s="432" t="s">
        <v>404</v>
      </c>
      <c r="M110" s="432"/>
      <c r="N110" s="432"/>
      <c r="O110" s="432"/>
      <c r="P110" s="432"/>
      <c r="Q110" s="358"/>
      <c r="R110" s="358"/>
      <c r="S110" s="622" t="s">
        <v>405</v>
      </c>
      <c r="T110" s="622"/>
      <c r="U110" s="622"/>
      <c r="V110" s="374"/>
      <c r="W110" s="356"/>
      <c r="X110" s="48"/>
      <c r="Y110" s="48"/>
      <c r="Z110" s="48"/>
      <c r="AA110" s="48"/>
      <c r="AB110" s="48"/>
      <c r="AC110" s="48"/>
      <c r="AD110" s="48"/>
      <c r="AE110" s="48"/>
      <c r="AF110" s="48"/>
      <c r="AG110" s="48"/>
    </row>
    <row r="111" spans="3:33" ht="63.75" customHeight="1">
      <c r="C111" s="349"/>
      <c r="D111" s="611"/>
      <c r="E111" s="611"/>
      <c r="F111" s="419"/>
      <c r="G111" s="433" t="s">
        <v>449</v>
      </c>
      <c r="H111" s="431" t="s">
        <v>418</v>
      </c>
      <c r="I111" s="357"/>
      <c r="J111" s="433" t="s">
        <v>197</v>
      </c>
      <c r="K111" s="633" t="s">
        <v>419</v>
      </c>
      <c r="L111" s="633"/>
      <c r="M111" s="633"/>
      <c r="N111" s="633"/>
      <c r="O111" s="432"/>
      <c r="P111" s="432"/>
      <c r="Q111" s="433" t="s">
        <v>423</v>
      </c>
      <c r="S111" s="632" t="s">
        <v>420</v>
      </c>
      <c r="T111" s="632"/>
      <c r="U111" s="632"/>
      <c r="V111" s="352"/>
      <c r="W111" s="356"/>
      <c r="X111" s="48"/>
      <c r="Y111" s="48"/>
      <c r="Z111" s="48"/>
      <c r="AA111" s="48"/>
      <c r="AB111" s="48"/>
      <c r="AC111" s="48"/>
      <c r="AD111" s="48"/>
      <c r="AE111" s="48"/>
      <c r="AF111" s="48"/>
      <c r="AG111" s="48"/>
    </row>
    <row r="112" spans="3:33" ht="15.75" customHeight="1">
      <c r="C112" s="349"/>
      <c r="D112" s="375"/>
      <c r="E112" s="375"/>
      <c r="F112" s="375"/>
      <c r="G112" s="352"/>
      <c r="H112" s="356"/>
      <c r="I112" s="356"/>
      <c r="J112" s="356"/>
      <c r="K112" s="356"/>
      <c r="L112" s="367"/>
      <c r="M112" s="367"/>
      <c r="N112" s="367"/>
      <c r="O112" s="437"/>
      <c r="P112" s="437"/>
      <c r="Q112" s="352"/>
      <c r="R112" s="352"/>
      <c r="S112" s="352"/>
      <c r="T112" s="352"/>
      <c r="U112" s="352"/>
      <c r="V112" s="352"/>
      <c r="W112" s="356"/>
      <c r="X112" s="48"/>
      <c r="Y112" s="48"/>
      <c r="Z112" s="48"/>
      <c r="AA112" s="48"/>
      <c r="AB112" s="48"/>
      <c r="AC112" s="48"/>
      <c r="AD112" s="48"/>
      <c r="AE112" s="48"/>
      <c r="AF112" s="48"/>
      <c r="AG112" s="48"/>
    </row>
    <row r="113" spans="3:33" ht="6" customHeight="1">
      <c r="C113" s="349"/>
      <c r="D113" s="375"/>
      <c r="E113" s="352"/>
      <c r="F113" s="352"/>
      <c r="G113" s="352"/>
      <c r="H113" s="356"/>
      <c r="I113" s="356"/>
      <c r="J113" s="356"/>
      <c r="K113" s="356"/>
      <c r="L113" s="367"/>
      <c r="M113" s="367"/>
      <c r="N113" s="367"/>
      <c r="O113" s="437"/>
      <c r="P113" s="437"/>
      <c r="Q113" s="352"/>
      <c r="R113" s="352"/>
      <c r="S113" s="352"/>
      <c r="T113" s="352"/>
      <c r="U113" s="352"/>
      <c r="V113" s="352"/>
      <c r="W113" s="356"/>
      <c r="X113" s="48"/>
      <c r="Y113" s="48"/>
      <c r="Z113" s="48"/>
      <c r="AA113" s="48"/>
      <c r="AB113" s="48"/>
      <c r="AC113" s="48"/>
      <c r="AD113" s="48"/>
      <c r="AE113" s="48"/>
      <c r="AF113" s="48"/>
      <c r="AG113" s="48"/>
    </row>
    <row r="114" spans="3:33" ht="44.25" customHeight="1">
      <c r="C114" s="349"/>
      <c r="D114" s="611" t="s">
        <v>133</v>
      </c>
      <c r="E114" s="611"/>
      <c r="F114" s="419"/>
      <c r="G114" s="621" t="s">
        <v>197</v>
      </c>
      <c r="H114" s="622" t="s">
        <v>421</v>
      </c>
      <c r="J114" s="621" t="s">
        <v>449</v>
      </c>
      <c r="K114" s="632" t="s">
        <v>422</v>
      </c>
      <c r="L114" s="632"/>
      <c r="M114" s="632"/>
      <c r="N114" s="375"/>
      <c r="O114" s="375"/>
      <c r="Q114" s="352"/>
      <c r="R114" s="352"/>
      <c r="S114" s="352"/>
      <c r="T114" s="352"/>
      <c r="U114" s="352"/>
      <c r="V114" s="352"/>
      <c r="W114" s="356"/>
      <c r="X114" s="48"/>
      <c r="Y114" s="48"/>
      <c r="Z114" s="48"/>
      <c r="AA114" s="48"/>
      <c r="AB114" s="48"/>
      <c r="AC114" s="48"/>
      <c r="AD114" s="48"/>
      <c r="AE114" s="48"/>
      <c r="AF114" s="48"/>
      <c r="AG114" s="48"/>
    </row>
    <row r="115" spans="3:33" ht="19.5" customHeight="1">
      <c r="C115" s="349"/>
      <c r="D115" s="611"/>
      <c r="E115" s="611"/>
      <c r="F115" s="419"/>
      <c r="G115" s="621"/>
      <c r="H115" s="622"/>
      <c r="I115" s="357"/>
      <c r="J115" s="621"/>
      <c r="K115" s="632"/>
      <c r="L115" s="632"/>
      <c r="M115" s="632"/>
      <c r="N115" s="375"/>
      <c r="O115" s="375"/>
      <c r="Q115" s="352"/>
      <c r="R115" s="352"/>
      <c r="S115" s="352"/>
      <c r="T115" s="352"/>
      <c r="U115" s="352"/>
      <c r="V115" s="352"/>
      <c r="W115" s="356"/>
      <c r="X115" s="48"/>
      <c r="Y115" s="48"/>
      <c r="Z115" s="48"/>
      <c r="AA115" s="48"/>
      <c r="AB115" s="48"/>
      <c r="AC115" s="48"/>
      <c r="AD115" s="48"/>
      <c r="AE115" s="48"/>
      <c r="AF115" s="48"/>
      <c r="AG115" s="48"/>
    </row>
    <row r="116" spans="3:33" ht="19.5" customHeight="1">
      <c r="C116" s="349"/>
      <c r="D116" s="349"/>
      <c r="E116" s="349"/>
      <c r="F116" s="349"/>
      <c r="G116" s="349"/>
      <c r="H116" s="349"/>
      <c r="I116" s="349"/>
      <c r="J116" s="349"/>
      <c r="K116" s="349"/>
      <c r="L116" s="349"/>
      <c r="M116" s="349"/>
      <c r="N116" s="349"/>
      <c r="O116" s="349"/>
      <c r="P116" s="349"/>
      <c r="Q116" s="349"/>
      <c r="R116" s="349"/>
      <c r="S116" s="349"/>
      <c r="T116" s="349"/>
      <c r="U116" s="349"/>
      <c r="V116" s="349"/>
      <c r="W116" s="347"/>
      <c r="X116" s="48"/>
      <c r="Y116" s="48"/>
      <c r="Z116" s="48"/>
      <c r="AA116" s="48"/>
      <c r="AB116" s="48"/>
      <c r="AC116" s="48"/>
      <c r="AD116" s="48"/>
      <c r="AE116" s="48"/>
      <c r="AF116" s="48"/>
      <c r="AG116" s="48"/>
    </row>
    <row r="117" spans="3:33" ht="19.5" customHeight="1">
      <c r="C117" s="345"/>
      <c r="D117" s="349"/>
      <c r="E117" s="349"/>
      <c r="F117" s="349"/>
      <c r="G117" s="349"/>
      <c r="H117" s="349"/>
      <c r="I117" s="349"/>
      <c r="J117" s="349"/>
      <c r="K117" s="349"/>
      <c r="L117" s="349"/>
      <c r="M117" s="349"/>
      <c r="N117" s="349"/>
      <c r="O117" s="349"/>
      <c r="P117" s="349"/>
      <c r="Q117" s="349"/>
      <c r="R117" s="349"/>
      <c r="S117" s="349"/>
      <c r="T117" s="349"/>
      <c r="U117" s="349"/>
      <c r="V117" s="349"/>
      <c r="W117" s="347"/>
      <c r="X117" s="48"/>
      <c r="Y117" s="48"/>
      <c r="Z117" s="48"/>
      <c r="AA117" s="48"/>
      <c r="AB117" s="48"/>
      <c r="AC117" s="48"/>
      <c r="AD117" s="48"/>
      <c r="AE117" s="48"/>
      <c r="AF117" s="48"/>
      <c r="AG117" s="48"/>
    </row>
    <row r="118" spans="3:33" ht="19.5" customHeight="1">
      <c r="C118" s="345"/>
      <c r="D118" s="345"/>
      <c r="E118" s="345"/>
      <c r="F118" s="345"/>
      <c r="G118" s="345"/>
      <c r="H118" s="345"/>
      <c r="I118" s="345"/>
      <c r="J118" s="345"/>
      <c r="K118" s="345"/>
      <c r="L118" s="345"/>
      <c r="M118" s="345"/>
      <c r="N118" s="345"/>
      <c r="O118" s="345"/>
      <c r="P118" s="345"/>
      <c r="Q118" s="345"/>
      <c r="R118" s="345"/>
      <c r="S118" s="345"/>
      <c r="T118" s="345"/>
      <c r="U118" s="345"/>
      <c r="V118" s="345"/>
      <c r="W118" s="346"/>
      <c r="X118" s="48"/>
      <c r="Y118" s="48"/>
      <c r="Z118" s="48"/>
      <c r="AA118" s="48"/>
      <c r="AB118" s="48"/>
      <c r="AC118" s="48"/>
      <c r="AD118" s="48"/>
      <c r="AE118" s="48"/>
      <c r="AF118" s="48"/>
      <c r="AG118" s="48"/>
    </row>
    <row r="119" spans="3:33" ht="19.5" customHeight="1">
      <c r="C119" s="345"/>
      <c r="D119" s="345"/>
      <c r="E119" s="345"/>
      <c r="F119" s="345"/>
      <c r="G119" s="345"/>
      <c r="H119" s="345"/>
      <c r="I119" s="345"/>
      <c r="J119" s="345"/>
      <c r="K119" s="345"/>
      <c r="L119" s="345"/>
      <c r="M119" s="345"/>
      <c r="N119" s="345"/>
      <c r="O119" s="345"/>
      <c r="P119" s="345"/>
      <c r="Q119" s="345"/>
      <c r="R119" s="345"/>
      <c r="S119" s="345"/>
      <c r="T119" s="345"/>
      <c r="U119" s="345"/>
      <c r="V119" s="345"/>
      <c r="W119" s="346"/>
      <c r="X119" s="48"/>
      <c r="Y119" s="48"/>
      <c r="Z119" s="48"/>
      <c r="AA119" s="48"/>
      <c r="AB119" s="48"/>
      <c r="AC119" s="48"/>
      <c r="AD119" s="48"/>
      <c r="AE119" s="48"/>
      <c r="AF119" s="48"/>
      <c r="AG119" s="48"/>
    </row>
    <row r="120" spans="3:33" ht="16.5" customHeight="1">
      <c r="C120" s="75"/>
      <c r="D120" s="75"/>
      <c r="E120" s="75"/>
      <c r="F120" s="75"/>
      <c r="G120" s="75"/>
      <c r="H120" s="75"/>
      <c r="I120" s="75"/>
      <c r="J120" s="75"/>
      <c r="K120" s="75"/>
      <c r="L120" s="75"/>
      <c r="M120" s="75"/>
      <c r="N120" s="75"/>
      <c r="O120" s="75"/>
      <c r="P120" s="75"/>
      <c r="Q120" s="75"/>
      <c r="R120" s="75"/>
      <c r="S120" s="75"/>
      <c r="T120" s="75"/>
      <c r="U120" s="75"/>
      <c r="V120" s="75"/>
      <c r="W120" s="48"/>
      <c r="X120" s="48"/>
      <c r="Y120" s="48"/>
      <c r="Z120" s="48"/>
      <c r="AA120" s="48"/>
      <c r="AB120" s="48"/>
      <c r="AC120" s="48"/>
      <c r="AD120" s="48"/>
      <c r="AE120" s="48"/>
      <c r="AF120" s="48"/>
      <c r="AG120" s="48"/>
    </row>
    <row r="121" spans="3:33" ht="36" customHeight="1">
      <c r="D121" s="352" t="s">
        <v>365</v>
      </c>
      <c r="E121" s="75"/>
      <c r="F121" s="75"/>
      <c r="G121" s="75"/>
      <c r="H121" s="75"/>
      <c r="I121" s="75"/>
      <c r="L121" s="75"/>
      <c r="M121" s="75"/>
      <c r="N121" s="75"/>
      <c r="O121" s="75"/>
      <c r="P121" s="75"/>
      <c r="Q121" s="75"/>
      <c r="R121" s="75"/>
      <c r="S121" s="75"/>
      <c r="T121" s="75"/>
      <c r="U121" s="75"/>
      <c r="V121" s="75"/>
      <c r="W121" s="48"/>
      <c r="X121" s="48"/>
      <c r="Y121" s="48"/>
      <c r="Z121" s="48"/>
      <c r="AA121" s="48"/>
      <c r="AB121" s="48"/>
      <c r="AC121" s="48"/>
      <c r="AD121" s="48"/>
      <c r="AE121" s="48"/>
      <c r="AF121" s="48"/>
      <c r="AG121" s="48"/>
    </row>
    <row r="122" spans="3:33" ht="19.5" customHeight="1">
      <c r="C122" s="75"/>
      <c r="D122" s="75"/>
      <c r="E122" s="75"/>
      <c r="F122" s="75"/>
      <c r="G122" s="75"/>
      <c r="H122" s="75"/>
      <c r="I122" s="75"/>
      <c r="J122" s="75"/>
      <c r="K122" s="75"/>
      <c r="L122" s="450"/>
      <c r="M122" s="450"/>
      <c r="N122" s="450"/>
      <c r="O122" s="450"/>
      <c r="P122" s="450"/>
      <c r="Q122" s="450"/>
      <c r="R122" s="450"/>
      <c r="S122" s="450"/>
      <c r="T122" s="450"/>
      <c r="U122" s="450"/>
      <c r="V122" s="450"/>
      <c r="W122" s="48"/>
      <c r="X122" s="48"/>
      <c r="Y122" s="48"/>
      <c r="Z122" s="48"/>
      <c r="AA122" s="48"/>
      <c r="AB122" s="48"/>
      <c r="AC122" s="48"/>
      <c r="AD122" s="48"/>
      <c r="AE122" s="48"/>
      <c r="AF122" s="48"/>
      <c r="AG122" s="48"/>
    </row>
    <row r="123" spans="3:33" ht="19.5" customHeight="1">
      <c r="C123" s="75"/>
      <c r="D123" s="75"/>
      <c r="E123" s="75"/>
      <c r="F123" s="75"/>
      <c r="G123" s="75"/>
      <c r="H123" s="75"/>
      <c r="I123" s="75"/>
      <c r="J123" s="632" t="s">
        <v>175</v>
      </c>
      <c r="K123" s="632"/>
      <c r="L123" s="450"/>
      <c r="M123" s="450"/>
      <c r="N123" s="450"/>
      <c r="O123" s="450"/>
      <c r="P123" s="450"/>
      <c r="Q123" s="450"/>
      <c r="R123" s="450"/>
      <c r="S123" s="450"/>
      <c r="T123" s="450"/>
      <c r="U123" s="450"/>
      <c r="V123" s="450"/>
      <c r="W123" s="48"/>
      <c r="X123" s="48"/>
      <c r="Y123" s="48"/>
      <c r="Z123" s="48"/>
      <c r="AA123" s="48"/>
      <c r="AB123" s="48"/>
      <c r="AC123" s="48"/>
      <c r="AD123" s="48"/>
      <c r="AE123" s="48"/>
      <c r="AF123" s="48"/>
      <c r="AG123" s="48"/>
    </row>
    <row r="124" spans="3:33" ht="34.5" customHeight="1">
      <c r="C124" s="79"/>
      <c r="D124" s="79"/>
      <c r="E124" s="79"/>
      <c r="F124" s="79"/>
      <c r="G124" s="79"/>
      <c r="H124" s="79"/>
      <c r="I124" s="79"/>
      <c r="J124" s="632"/>
      <c r="K124" s="632"/>
      <c r="L124" s="447"/>
      <c r="M124" s="447"/>
      <c r="N124" s="447"/>
      <c r="O124" s="447"/>
      <c r="P124" s="447"/>
      <c r="Q124" s="447"/>
      <c r="R124" s="447"/>
      <c r="S124" s="447"/>
      <c r="T124" s="447"/>
      <c r="U124" s="447"/>
      <c r="V124" s="447"/>
      <c r="W124" s="48"/>
      <c r="X124" s="48"/>
      <c r="Y124" s="48"/>
      <c r="Z124" s="48"/>
      <c r="AA124" s="48"/>
      <c r="AB124" s="48"/>
      <c r="AC124" s="48"/>
      <c r="AD124" s="48"/>
      <c r="AE124" s="48"/>
      <c r="AF124" s="48"/>
      <c r="AG124" s="48"/>
    </row>
    <row r="125" spans="3:33" ht="19.5" customHeight="1">
      <c r="C125" s="79"/>
      <c r="D125" s="79"/>
      <c r="E125" s="79"/>
      <c r="F125" s="79"/>
      <c r="G125" s="79"/>
      <c r="H125" s="79"/>
      <c r="I125" s="79"/>
      <c r="J125" s="447"/>
      <c r="K125" s="447"/>
      <c r="L125" s="447"/>
      <c r="M125" s="447"/>
      <c r="N125" s="447"/>
      <c r="O125" s="447"/>
      <c r="P125" s="447"/>
      <c r="Q125" s="447"/>
      <c r="R125" s="447"/>
      <c r="S125" s="447"/>
      <c r="T125" s="447"/>
      <c r="U125" s="447"/>
      <c r="V125" s="447"/>
      <c r="W125" s="48"/>
      <c r="X125" s="48"/>
      <c r="Y125" s="48"/>
      <c r="Z125" s="48"/>
      <c r="AA125" s="48"/>
      <c r="AB125" s="48"/>
      <c r="AC125" s="48"/>
      <c r="AD125" s="48"/>
      <c r="AE125" s="48"/>
      <c r="AF125" s="48"/>
      <c r="AG125" s="48"/>
    </row>
    <row r="126" spans="3:33" ht="19.5" customHeight="1">
      <c r="C126" s="79"/>
      <c r="D126" s="79"/>
      <c r="E126" s="79"/>
      <c r="F126" s="79"/>
      <c r="G126" s="79"/>
      <c r="H126" s="79"/>
      <c r="I126" s="79"/>
      <c r="J126" s="447"/>
      <c r="K126" s="447"/>
      <c r="L126" s="447"/>
      <c r="M126" s="447"/>
      <c r="N126" s="447"/>
      <c r="O126" s="447"/>
      <c r="P126" s="447"/>
      <c r="Q126" s="447"/>
      <c r="R126" s="447"/>
      <c r="S126" s="447"/>
      <c r="T126" s="447"/>
      <c r="U126" s="447"/>
      <c r="V126" s="447"/>
      <c r="W126" s="48"/>
      <c r="X126" s="48"/>
      <c r="Y126" s="48"/>
      <c r="Z126" s="48"/>
      <c r="AA126" s="48"/>
      <c r="AB126" s="48"/>
      <c r="AC126" s="48"/>
      <c r="AD126" s="48"/>
      <c r="AE126" s="48"/>
      <c r="AF126" s="48"/>
      <c r="AG126" s="48"/>
    </row>
    <row r="127" spans="3:33" ht="19.5" customHeight="1">
      <c r="C127" s="53"/>
      <c r="D127" s="53"/>
      <c r="E127" s="53"/>
      <c r="F127" s="53"/>
      <c r="G127" s="53"/>
      <c r="H127" s="53"/>
      <c r="I127" s="53"/>
      <c r="J127" s="448"/>
      <c r="K127" s="448"/>
      <c r="L127" s="448"/>
      <c r="M127" s="448"/>
      <c r="N127" s="448"/>
      <c r="O127" s="448"/>
      <c r="P127" s="448"/>
      <c r="Q127" s="448"/>
      <c r="R127" s="448"/>
      <c r="S127" s="448"/>
      <c r="T127" s="448"/>
      <c r="U127" s="448"/>
      <c r="V127" s="448"/>
      <c r="W127" s="48"/>
      <c r="X127" s="48"/>
      <c r="Y127" s="48"/>
      <c r="Z127" s="48"/>
      <c r="AA127" s="48"/>
      <c r="AB127" s="48"/>
      <c r="AC127" s="48"/>
      <c r="AD127" s="48"/>
      <c r="AE127" s="48"/>
      <c r="AF127" s="48"/>
      <c r="AG127" s="48"/>
    </row>
    <row r="128" spans="3:33" ht="19.5" customHeight="1">
      <c r="C128" s="53"/>
      <c r="D128" s="53"/>
      <c r="E128" s="53"/>
      <c r="F128" s="53"/>
      <c r="G128" s="53"/>
      <c r="H128" s="53"/>
      <c r="I128" s="53"/>
      <c r="J128" s="448"/>
      <c r="K128" s="448"/>
      <c r="L128" s="448"/>
      <c r="M128" s="448"/>
      <c r="N128" s="448"/>
      <c r="O128" s="448"/>
      <c r="P128" s="448"/>
      <c r="Q128" s="448"/>
      <c r="R128" s="448"/>
      <c r="S128" s="448"/>
      <c r="T128" s="448"/>
      <c r="U128" s="448"/>
      <c r="V128" s="448"/>
      <c r="W128" s="48"/>
      <c r="X128" s="48"/>
      <c r="Y128" s="48"/>
      <c r="Z128" s="48"/>
      <c r="AA128" s="48"/>
      <c r="AB128" s="48"/>
      <c r="AC128" s="48"/>
      <c r="AD128" s="48"/>
      <c r="AE128" s="48"/>
      <c r="AF128" s="48"/>
      <c r="AG128" s="48"/>
    </row>
    <row r="129" spans="3:33" ht="19.5" customHeight="1">
      <c r="C129" s="48"/>
      <c r="D129" s="48"/>
      <c r="E129" s="48"/>
      <c r="F129" s="48"/>
      <c r="G129" s="48"/>
      <c r="H129" s="48"/>
      <c r="I129" s="48"/>
      <c r="J129" s="449"/>
      <c r="K129" s="449"/>
      <c r="L129" s="449"/>
      <c r="M129" s="449"/>
      <c r="N129" s="449"/>
      <c r="O129" s="449"/>
      <c r="P129" s="449"/>
      <c r="Q129" s="449"/>
      <c r="R129" s="449"/>
      <c r="S129" s="449"/>
      <c r="T129" s="449"/>
      <c r="U129" s="449"/>
      <c r="V129" s="449"/>
      <c r="W129" s="48"/>
      <c r="X129" s="48"/>
      <c r="Y129" s="48"/>
      <c r="Z129" s="48"/>
      <c r="AA129" s="48"/>
      <c r="AB129" s="48"/>
      <c r="AC129" s="48"/>
      <c r="AD129" s="48"/>
      <c r="AE129" s="48"/>
      <c r="AF129" s="48"/>
      <c r="AG129" s="48"/>
    </row>
    <row r="130" spans="3:33" ht="19.5" customHeight="1">
      <c r="C130" s="48"/>
      <c r="D130" s="48"/>
      <c r="E130" s="48"/>
      <c r="F130" s="48"/>
      <c r="G130" s="48"/>
      <c r="H130" s="48"/>
      <c r="I130" s="48"/>
      <c r="J130" s="449"/>
      <c r="K130" s="449"/>
      <c r="L130" s="449"/>
      <c r="M130" s="449"/>
      <c r="N130" s="449"/>
      <c r="O130" s="449"/>
      <c r="P130" s="449"/>
      <c r="Q130" s="449"/>
      <c r="R130" s="449"/>
      <c r="S130" s="449"/>
      <c r="T130" s="449"/>
      <c r="U130" s="449"/>
      <c r="V130" s="449"/>
      <c r="W130" s="48"/>
      <c r="X130" s="48"/>
      <c r="Y130" s="48"/>
      <c r="Z130" s="48"/>
      <c r="AA130" s="48"/>
      <c r="AB130" s="48"/>
      <c r="AC130" s="48"/>
      <c r="AD130" s="48"/>
      <c r="AE130" s="48"/>
      <c r="AF130" s="48"/>
      <c r="AG130" s="48"/>
    </row>
    <row r="131" spans="3:33" ht="19.5" customHeight="1">
      <c r="C131" s="48"/>
      <c r="D131" s="48"/>
      <c r="E131" s="48"/>
      <c r="F131" s="48"/>
      <c r="G131" s="48"/>
      <c r="H131" s="48"/>
      <c r="I131" s="48"/>
      <c r="J131" s="449"/>
      <c r="K131" s="449"/>
      <c r="L131" s="449"/>
      <c r="M131" s="449"/>
      <c r="N131" s="449"/>
      <c r="O131" s="449"/>
      <c r="P131" s="449"/>
      <c r="Q131" s="449"/>
      <c r="R131" s="449"/>
      <c r="S131" s="449"/>
      <c r="T131" s="449"/>
      <c r="U131" s="449"/>
      <c r="V131" s="449"/>
      <c r="W131" s="48"/>
      <c r="X131" s="48"/>
      <c r="Y131" s="48"/>
      <c r="Z131" s="48"/>
      <c r="AA131" s="48"/>
      <c r="AB131" s="48"/>
      <c r="AC131" s="48"/>
      <c r="AD131" s="48"/>
      <c r="AE131" s="48"/>
      <c r="AF131" s="48"/>
      <c r="AG131" s="48"/>
    </row>
    <row r="132" spans="3:33" ht="19.5" customHeight="1">
      <c r="C132" s="48"/>
      <c r="D132" s="48"/>
      <c r="E132" s="48"/>
      <c r="F132" s="48"/>
      <c r="G132" s="48"/>
      <c r="H132" s="48"/>
      <c r="I132" s="48"/>
      <c r="J132" s="449"/>
      <c r="K132" s="449"/>
      <c r="L132" s="449"/>
      <c r="M132" s="449"/>
      <c r="N132" s="449"/>
      <c r="O132" s="449"/>
      <c r="P132" s="449"/>
      <c r="Q132" s="449"/>
      <c r="R132" s="449"/>
      <c r="S132" s="449"/>
      <c r="T132" s="449"/>
      <c r="U132" s="449"/>
      <c r="V132" s="449"/>
      <c r="W132" s="48"/>
      <c r="X132" s="48"/>
      <c r="Y132" s="48"/>
      <c r="Z132" s="48"/>
      <c r="AA132" s="48"/>
      <c r="AB132" s="48"/>
      <c r="AC132" s="48"/>
      <c r="AD132" s="48"/>
      <c r="AE132" s="48"/>
      <c r="AF132" s="48"/>
      <c r="AG132" s="48"/>
    </row>
    <row r="133" spans="3:33" ht="19.5" customHeight="1">
      <c r="C133" s="48"/>
      <c r="D133" s="48"/>
      <c r="E133" s="48"/>
      <c r="F133" s="48"/>
      <c r="G133" s="48"/>
      <c r="H133" s="48"/>
      <c r="I133" s="48"/>
      <c r="J133" s="449"/>
      <c r="K133" s="449"/>
      <c r="L133" s="449"/>
      <c r="M133" s="449"/>
      <c r="N133" s="449"/>
      <c r="O133" s="449"/>
      <c r="P133" s="449"/>
      <c r="Q133" s="449"/>
      <c r="R133" s="449"/>
      <c r="S133" s="449"/>
      <c r="T133" s="449"/>
      <c r="U133" s="449"/>
      <c r="V133" s="449"/>
      <c r="W133" s="48"/>
      <c r="X133" s="48"/>
      <c r="Y133" s="48"/>
      <c r="Z133" s="48"/>
      <c r="AA133" s="48"/>
      <c r="AB133" s="48"/>
      <c r="AC133" s="48"/>
      <c r="AD133" s="48"/>
      <c r="AE133" s="48"/>
      <c r="AF133" s="48"/>
      <c r="AG133" s="48"/>
    </row>
    <row r="134" spans="3:33" ht="19.5" customHeight="1">
      <c r="C134" s="48"/>
      <c r="D134" s="48"/>
      <c r="E134" s="48"/>
      <c r="F134" s="48"/>
      <c r="G134" s="48"/>
      <c r="H134" s="48"/>
      <c r="I134" s="48"/>
      <c r="J134" s="449"/>
      <c r="K134" s="449"/>
      <c r="L134" s="449"/>
      <c r="M134" s="449"/>
      <c r="N134" s="449"/>
      <c r="O134" s="449"/>
      <c r="P134" s="449"/>
      <c r="Q134" s="449"/>
      <c r="R134" s="449"/>
      <c r="S134" s="449"/>
      <c r="T134" s="449"/>
      <c r="U134" s="449"/>
      <c r="V134" s="449"/>
      <c r="W134" s="48"/>
      <c r="X134" s="48"/>
      <c r="Y134" s="48"/>
      <c r="Z134" s="48"/>
      <c r="AA134" s="48"/>
      <c r="AB134" s="48"/>
      <c r="AC134" s="48"/>
      <c r="AD134" s="48"/>
      <c r="AE134" s="48"/>
      <c r="AF134" s="48"/>
      <c r="AG134" s="48"/>
    </row>
    <row r="135" spans="3:33" ht="19.5" customHeight="1">
      <c r="C135" s="48"/>
      <c r="D135" s="48"/>
      <c r="E135" s="48"/>
      <c r="F135" s="48"/>
      <c r="G135" s="48"/>
      <c r="H135" s="48"/>
      <c r="I135" s="48"/>
      <c r="J135" s="449"/>
      <c r="K135" s="449"/>
      <c r="L135" s="449"/>
      <c r="M135" s="449"/>
      <c r="N135" s="449"/>
      <c r="O135" s="449"/>
      <c r="P135" s="449"/>
      <c r="Q135" s="449"/>
      <c r="R135" s="449"/>
      <c r="S135" s="449"/>
      <c r="T135" s="449"/>
      <c r="U135" s="449"/>
      <c r="V135" s="449"/>
      <c r="W135" s="48"/>
      <c r="X135" s="48"/>
      <c r="Y135" s="48"/>
      <c r="Z135" s="48"/>
      <c r="AA135" s="48"/>
      <c r="AB135" s="48"/>
      <c r="AC135" s="48"/>
      <c r="AD135" s="48"/>
      <c r="AE135" s="48"/>
      <c r="AF135" s="48"/>
      <c r="AG135" s="48"/>
    </row>
    <row r="136" spans="3:33" ht="19.5" customHeight="1">
      <c r="C136" s="48"/>
      <c r="D136" s="48"/>
      <c r="E136" s="48"/>
      <c r="F136" s="48"/>
      <c r="G136" s="48"/>
      <c r="H136" s="48"/>
      <c r="I136" s="48"/>
      <c r="J136" s="449"/>
      <c r="K136" s="449"/>
      <c r="L136" s="449"/>
      <c r="M136" s="449"/>
      <c r="N136" s="449"/>
      <c r="O136" s="449"/>
      <c r="P136" s="449"/>
      <c r="Q136" s="449"/>
      <c r="R136" s="449"/>
      <c r="S136" s="449"/>
      <c r="T136" s="449"/>
      <c r="U136" s="449"/>
      <c r="V136" s="449"/>
      <c r="W136" s="48"/>
      <c r="X136" s="48"/>
      <c r="Y136" s="48"/>
      <c r="Z136" s="48"/>
      <c r="AA136" s="48"/>
      <c r="AB136" s="48"/>
      <c r="AC136" s="48"/>
      <c r="AD136" s="48"/>
      <c r="AE136" s="48"/>
      <c r="AF136" s="48"/>
      <c r="AG136" s="48"/>
    </row>
    <row r="137" spans="3:33" ht="19.5" customHeight="1">
      <c r="C137" s="48"/>
      <c r="D137" s="48"/>
      <c r="E137" s="48"/>
      <c r="F137" s="48"/>
      <c r="G137" s="48"/>
      <c r="H137" s="48"/>
      <c r="I137" s="48"/>
      <c r="J137" s="449"/>
      <c r="K137" s="449"/>
      <c r="L137" s="449"/>
      <c r="M137" s="449"/>
      <c r="N137" s="449"/>
      <c r="O137" s="449"/>
      <c r="P137" s="449"/>
      <c r="Q137" s="449"/>
      <c r="R137" s="449"/>
      <c r="S137" s="449"/>
      <c r="T137" s="449"/>
      <c r="U137" s="449"/>
      <c r="V137" s="449"/>
      <c r="W137" s="48"/>
      <c r="X137" s="48"/>
      <c r="Y137" s="48"/>
      <c r="Z137" s="48"/>
      <c r="AA137" s="48"/>
      <c r="AB137" s="48"/>
      <c r="AC137" s="48"/>
      <c r="AD137" s="48"/>
      <c r="AE137" s="48"/>
      <c r="AF137" s="48"/>
      <c r="AG137" s="48"/>
    </row>
    <row r="138" spans="3:33" ht="19.5" customHeight="1">
      <c r="C138" s="48"/>
      <c r="D138" s="48"/>
      <c r="E138" s="48"/>
      <c r="F138" s="48"/>
      <c r="G138" s="48"/>
      <c r="H138" s="48"/>
      <c r="I138" s="48"/>
      <c r="J138" s="449"/>
      <c r="K138" s="449"/>
      <c r="L138" s="449"/>
      <c r="M138" s="449"/>
      <c r="N138" s="449"/>
      <c r="O138" s="449"/>
      <c r="P138" s="449"/>
      <c r="Q138" s="449"/>
      <c r="R138" s="449"/>
      <c r="S138" s="449"/>
      <c r="T138" s="449"/>
      <c r="U138" s="449"/>
      <c r="V138" s="449"/>
      <c r="W138" s="48"/>
      <c r="X138" s="48"/>
      <c r="Y138" s="48"/>
      <c r="Z138" s="48"/>
      <c r="AA138" s="48"/>
      <c r="AB138" s="48"/>
      <c r="AC138" s="48"/>
      <c r="AD138" s="48"/>
      <c r="AE138" s="48"/>
      <c r="AF138" s="48"/>
      <c r="AG138" s="48"/>
    </row>
    <row r="139" spans="3:33" ht="19.5" customHeight="1">
      <c r="C139" s="48"/>
      <c r="D139" s="48"/>
      <c r="E139" s="48"/>
      <c r="F139" s="48"/>
      <c r="G139" s="48"/>
      <c r="H139" s="48"/>
      <c r="I139" s="48"/>
      <c r="J139" s="449"/>
      <c r="K139" s="449"/>
      <c r="L139" s="449"/>
      <c r="M139" s="449"/>
      <c r="N139" s="449"/>
      <c r="O139" s="449"/>
      <c r="P139" s="449"/>
      <c r="Q139" s="449"/>
      <c r="R139" s="449"/>
      <c r="S139" s="449"/>
      <c r="T139" s="449"/>
      <c r="U139" s="449"/>
      <c r="V139" s="449"/>
      <c r="W139" s="48"/>
      <c r="X139" s="48"/>
      <c r="Y139" s="48"/>
      <c r="Z139" s="48"/>
      <c r="AA139" s="48"/>
      <c r="AB139" s="48"/>
      <c r="AC139" s="48"/>
      <c r="AD139" s="48"/>
      <c r="AE139" s="48"/>
      <c r="AF139" s="48"/>
      <c r="AG139" s="48"/>
    </row>
    <row r="140" spans="3:33" ht="19.5" customHeight="1">
      <c r="C140" s="48"/>
      <c r="D140" s="48"/>
      <c r="E140" s="48"/>
      <c r="F140" s="48"/>
      <c r="G140" s="48"/>
      <c r="H140" s="48"/>
      <c r="I140" s="48"/>
      <c r="J140" s="449"/>
      <c r="K140" s="449"/>
      <c r="L140" s="449"/>
      <c r="M140" s="449"/>
      <c r="N140" s="449"/>
      <c r="O140" s="449"/>
      <c r="P140" s="449"/>
      <c r="Q140" s="449"/>
      <c r="R140" s="449"/>
      <c r="S140" s="449"/>
      <c r="T140" s="449"/>
      <c r="U140" s="449"/>
      <c r="V140" s="449"/>
      <c r="W140" s="48"/>
      <c r="X140" s="48"/>
      <c r="Y140" s="48"/>
      <c r="Z140" s="48"/>
      <c r="AA140" s="48"/>
      <c r="AB140" s="48"/>
      <c r="AC140" s="48"/>
      <c r="AD140" s="48"/>
      <c r="AE140" s="48"/>
      <c r="AF140" s="48"/>
      <c r="AG140" s="48"/>
    </row>
    <row r="141" spans="3:33" ht="19.5" customHeight="1">
      <c r="C141" s="48"/>
      <c r="D141" s="48"/>
      <c r="E141" s="48"/>
      <c r="F141" s="48"/>
      <c r="G141" s="48"/>
      <c r="H141" s="48"/>
      <c r="I141" s="48"/>
      <c r="J141" s="449"/>
      <c r="K141" s="449"/>
      <c r="L141" s="449"/>
      <c r="M141" s="449"/>
      <c r="N141" s="449"/>
      <c r="O141" s="449"/>
      <c r="P141" s="449"/>
      <c r="Q141" s="449"/>
      <c r="R141" s="449"/>
      <c r="S141" s="449"/>
      <c r="T141" s="449"/>
      <c r="U141" s="449"/>
      <c r="V141" s="449"/>
      <c r="W141" s="48"/>
      <c r="X141" s="48"/>
      <c r="Y141" s="48"/>
      <c r="Z141" s="48"/>
      <c r="AA141" s="48"/>
      <c r="AB141" s="48"/>
      <c r="AC141" s="48"/>
      <c r="AD141" s="48"/>
      <c r="AE141" s="48"/>
      <c r="AF141" s="48"/>
      <c r="AG141" s="48"/>
    </row>
    <row r="142" spans="3:33" ht="19.5" customHeight="1">
      <c r="C142" s="48"/>
      <c r="D142" s="48"/>
      <c r="E142" s="48"/>
      <c r="F142" s="48"/>
      <c r="G142" s="48"/>
      <c r="H142" s="48"/>
      <c r="I142" s="48"/>
      <c r="J142" s="449"/>
      <c r="K142" s="449"/>
      <c r="L142" s="449"/>
      <c r="M142" s="449"/>
      <c r="N142" s="449"/>
      <c r="O142" s="449"/>
      <c r="P142" s="449"/>
      <c r="Q142" s="449"/>
      <c r="R142" s="449"/>
      <c r="S142" s="449"/>
      <c r="T142" s="449"/>
      <c r="U142" s="449"/>
      <c r="V142" s="449"/>
      <c r="W142" s="48"/>
      <c r="X142" s="48"/>
      <c r="Y142" s="48"/>
      <c r="Z142" s="48"/>
      <c r="AA142" s="48"/>
      <c r="AB142" s="48"/>
      <c r="AC142" s="48"/>
      <c r="AD142" s="48"/>
      <c r="AE142" s="48"/>
      <c r="AF142" s="48"/>
      <c r="AG142" s="48"/>
    </row>
    <row r="143" spans="3:33" ht="19.5" customHeight="1">
      <c r="C143" s="48"/>
      <c r="D143" s="48"/>
      <c r="E143" s="48"/>
      <c r="F143" s="48"/>
      <c r="G143" s="48"/>
      <c r="H143" s="48"/>
      <c r="I143" s="48"/>
      <c r="J143" s="449"/>
      <c r="K143" s="449"/>
      <c r="L143" s="449"/>
      <c r="M143" s="449"/>
      <c r="N143" s="449"/>
      <c r="O143" s="449"/>
      <c r="P143" s="449"/>
      <c r="Q143" s="449"/>
      <c r="R143" s="449"/>
      <c r="S143" s="449"/>
      <c r="T143" s="449"/>
      <c r="U143" s="449"/>
      <c r="V143" s="449"/>
      <c r="W143" s="48"/>
      <c r="X143" s="48"/>
      <c r="Y143" s="48"/>
      <c r="Z143" s="48"/>
      <c r="AA143" s="48"/>
      <c r="AB143" s="48"/>
      <c r="AC143" s="48"/>
      <c r="AD143" s="48"/>
      <c r="AE143" s="48"/>
      <c r="AF143" s="48"/>
      <c r="AG143" s="48"/>
    </row>
    <row r="144" spans="3:33" ht="19.5" customHeight="1">
      <c r="C144" s="48"/>
      <c r="D144" s="48"/>
      <c r="E144" s="48"/>
      <c r="F144" s="48"/>
      <c r="G144" s="48"/>
      <c r="H144" s="48"/>
      <c r="I144" s="48"/>
      <c r="J144" s="449"/>
      <c r="K144" s="449"/>
      <c r="L144" s="449"/>
      <c r="M144" s="449"/>
      <c r="N144" s="449"/>
      <c r="O144" s="449"/>
      <c r="P144" s="449"/>
      <c r="Q144" s="449"/>
      <c r="R144" s="449"/>
      <c r="S144" s="449"/>
      <c r="T144" s="449"/>
      <c r="U144" s="449"/>
      <c r="V144" s="449"/>
      <c r="W144" s="48"/>
      <c r="X144" s="48"/>
      <c r="Y144" s="48"/>
      <c r="Z144" s="48"/>
      <c r="AA144" s="48"/>
      <c r="AB144" s="48"/>
      <c r="AC144" s="48"/>
      <c r="AD144" s="48"/>
      <c r="AE144" s="48"/>
      <c r="AF144" s="48"/>
      <c r="AG144" s="48"/>
    </row>
    <row r="145" spans="3:33" ht="19.5" customHeight="1">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3:33" ht="19.5" customHeight="1">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3:33" ht="19.5"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3:33" ht="19.5" customHeight="1">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3:33" ht="19.5" customHeight="1">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3:33" ht="19.5" customHeight="1">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3:33" ht="19.5" customHeight="1">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3:33" ht="19.5"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3:33" ht="19.5" customHeight="1">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3:33" ht="19.5" customHeight="1">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3:33" ht="19.5" customHeight="1">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3:33" ht="19.5"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3:33" ht="19.5"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3:33" ht="19.5" customHeight="1">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3:33" ht="19.5" customHeight="1">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3:33" ht="19.5" customHeight="1">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3:33" ht="19.5" customHeight="1">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3:33" ht="19.5" customHeight="1">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3:33" ht="19.5" customHeight="1">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3:33" ht="19.5" customHeight="1">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3:33" ht="19.5" customHeight="1">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3:33" ht="19.5" customHeight="1">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3:33" ht="19.5" customHeight="1">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3:33" ht="19.5" customHeight="1">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3:33" ht="19.5" customHeight="1">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3:33" ht="19.5" customHeight="1">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3:33" ht="19.5" customHeight="1">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3:33" ht="19.5" customHeight="1">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3:33" ht="19.5" customHeight="1">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3:33" ht="19.5" customHeight="1">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3:33" ht="19.5" customHeight="1">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3:33" ht="19.5" customHeight="1">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3:33" ht="19.5" customHeight="1">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3:33" ht="19.5" customHeight="1">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3:33" ht="19.5" customHeight="1">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3:33" ht="19.5" customHeight="1">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3:33" ht="19.5" customHeight="1">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3:33" ht="19.5" customHeight="1">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3:33" ht="19.5" customHeight="1">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3:33" ht="19.5" customHeight="1">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3:33" ht="19.5" customHeight="1">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3:33" ht="19.5" customHeight="1">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3:33" ht="19.5" customHeight="1">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3:33" ht="19.5" customHeight="1">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3:33" ht="19.5" customHeight="1">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3:33" ht="19.5" customHeight="1">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3:33" ht="19.5" customHeight="1">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3:33" ht="19.5" customHeight="1">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3:33" ht="19.5" customHeight="1">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3:33" ht="19.5" customHeight="1">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3:33" ht="19.5" customHeight="1">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3:33" ht="19.5" customHeight="1">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3:33" ht="19.5" customHeight="1">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3:33" ht="19.5" customHeight="1">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3:33" ht="19.5" customHeight="1">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3:33" ht="19.5" customHeight="1">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3:33" ht="19.5" customHeight="1">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3:33" ht="19.5" customHeight="1">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3:33" ht="19.5" customHeight="1">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3:33" ht="19.5" customHeight="1">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3:33" ht="19.5" customHeight="1">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3:33" ht="19.5" customHeight="1">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3:33" ht="19.5" customHeight="1">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3:33" ht="19.5" customHeight="1">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3:33" ht="19.5" customHeight="1">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3:33" ht="19.5" customHeight="1">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3:33" ht="19.5" customHeight="1">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3:33" ht="19.5" customHeight="1">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3:33" ht="19.5" customHeight="1">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3:33" ht="19.5" customHeight="1">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3:33" ht="19.5" customHeight="1">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3:33" ht="19.5" customHeight="1">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3:33" ht="19.5" customHeight="1">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3:33" ht="19.5" customHeight="1">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3:33" ht="19.5" customHeight="1">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3:33" ht="19.5" customHeight="1">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row>
    <row r="221" spans="3:33" ht="19.5" customHeight="1">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row>
    <row r="222" spans="3:33" ht="19.5" customHeight="1">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row>
    <row r="223" spans="3:33" ht="19.5" customHeight="1">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row>
    <row r="224" spans="3:33" ht="19.5" customHeight="1">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row>
    <row r="225" spans="3:33" ht="19.5" customHeight="1">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row>
    <row r="226" spans="3:33" ht="19.5" customHeight="1">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row>
    <row r="227" spans="3:33" ht="19.5" customHeight="1">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28" spans="3:33" ht="19.5" customHeight="1">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row>
    <row r="229" spans="3:33" ht="19.5" customHeight="1">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row>
    <row r="230" spans="3:33" ht="19.5" customHeight="1">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row>
    <row r="231" spans="3:33" ht="19.5" customHeight="1">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row>
    <row r="232" spans="3:33" ht="19.5" customHeight="1">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row>
    <row r="233" spans="3:33" ht="19.5" customHeight="1">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row>
    <row r="234" spans="3:33" ht="19.5" customHeight="1">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row>
    <row r="235" spans="3:33" ht="19.5" customHeight="1">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row>
    <row r="236" spans="3:33" ht="19.5" customHeight="1">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row>
    <row r="237" spans="3:33" ht="19.5" customHeight="1">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row>
    <row r="238" spans="3:33" ht="19.5" customHeight="1">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row>
    <row r="239" spans="3:33" ht="19.5" customHeight="1">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row>
    <row r="240" spans="3:33" ht="19.5" customHeight="1">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row>
    <row r="241" spans="3:33" ht="19.5" customHeight="1">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row>
    <row r="242" spans="3:33" ht="19.5" customHeight="1">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row>
    <row r="243" spans="3:33" ht="19.5" customHeight="1">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row>
    <row r="244" spans="3:33" ht="19.5" customHeight="1">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row>
    <row r="245" spans="3:33" ht="19.5" customHeight="1">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row>
    <row r="246" spans="3:33" ht="19.5" customHeight="1">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row>
    <row r="247" spans="3:33" ht="19.5" customHeight="1">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row>
    <row r="248" spans="3:33" ht="19.5" customHeight="1">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row>
    <row r="249" spans="3:33" ht="19.5" customHeight="1">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row>
    <row r="250" spans="3:33" ht="19.5" customHeight="1">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row>
    <row r="251" spans="3:33" ht="19.5" customHeight="1">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row>
    <row r="252" spans="3:33" ht="19.5" customHeight="1">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row>
    <row r="253" spans="3:33" ht="19.5" customHeight="1">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row>
    <row r="254" spans="3:33" ht="19.5" customHeight="1">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row>
    <row r="255" spans="3:33" ht="19.5" customHeight="1">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row>
    <row r="256" spans="3:33" ht="19.5" customHeight="1">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row>
    <row r="257" spans="3:33" ht="19.5" customHeight="1">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row>
    <row r="258" spans="3:33" ht="19.5" customHeight="1">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row>
    <row r="259" spans="3:33" ht="19.5" customHeight="1">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row>
    <row r="260" spans="3:33" ht="19.5" customHeight="1">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row>
    <row r="261" spans="3:33" ht="19.5" customHeight="1">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row>
    <row r="262" spans="3:33" ht="19.5" customHeight="1">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row>
    <row r="263" spans="3:33" ht="19.5" customHeight="1">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row>
    <row r="264" spans="3:33" ht="19.5" customHeight="1">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row>
    <row r="265" spans="3:33" ht="19.5" customHeight="1">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row>
    <row r="266" spans="3:33" ht="19.5" customHeight="1">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row>
    <row r="267" spans="3:33" ht="19.5" customHeight="1">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row>
    <row r="268" spans="3:33" ht="19.5" customHeight="1">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row>
    <row r="269" spans="3:33" ht="19.5" customHeight="1">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row>
    <row r="270" spans="3:33" ht="19.5" customHeight="1">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row>
    <row r="271" spans="3:33" ht="19.5" customHeight="1">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row>
    <row r="272" spans="3:33" ht="19.5" customHeight="1">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row>
    <row r="273" spans="3:33" ht="19.5" customHeight="1">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row>
    <row r="274" spans="3:33" ht="19.5" customHeight="1">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row>
    <row r="275" spans="3:33" ht="19.5" customHeight="1">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row>
    <row r="276" spans="3:33" ht="19.5" customHeight="1">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row>
    <row r="277" spans="3:33" ht="19.5" customHeight="1">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row>
    <row r="278" spans="3:33" ht="19.5" customHeight="1">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row>
    <row r="279" spans="3:33" ht="19.5" customHeight="1">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row>
    <row r="280" spans="3:33" ht="19.5" customHeight="1">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row>
    <row r="281" spans="3:33" ht="19.5" customHeight="1">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row>
    <row r="282" spans="3:33" ht="19.5" customHeight="1">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row>
    <row r="283" spans="3:33" ht="19.5" customHeight="1">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row>
    <row r="284" spans="3:33" ht="19.5" customHeight="1">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row>
    <row r="285" spans="3:33" ht="19.5" customHeight="1">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row>
    <row r="286" spans="3:33" ht="19.5" customHeight="1">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row>
    <row r="287" spans="3:33" ht="19.5" customHeight="1">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row>
    <row r="288" spans="3:33" ht="19.5" customHeight="1">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row>
    <row r="289" spans="3:33" ht="19.5" customHeight="1">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row>
    <row r="290" spans="3:33" ht="19.5" customHeight="1">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row>
    <row r="291" spans="3:33" ht="19.5" customHeight="1">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row>
    <row r="292" spans="3:33" ht="19.5" customHeight="1">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row>
    <row r="293" spans="3:33" ht="19.5" customHeight="1">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row>
    <row r="294" spans="3:33" ht="19.5" customHeight="1">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row>
    <row r="295" spans="3:33" ht="19.5" customHeight="1">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row>
    <row r="296" spans="3:33" ht="19.5" customHeight="1">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row>
    <row r="297" spans="3:33" ht="19.5" customHeight="1">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row>
    <row r="298" spans="3:33" ht="19.5" customHeight="1">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row>
    <row r="299" spans="3:33" ht="19.5" customHeight="1">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row>
    <row r="300" spans="3:33" ht="19.5" customHeight="1">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row>
    <row r="301" spans="3:33" ht="19.5" customHeight="1">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row>
    <row r="302" spans="3:33" ht="19.5" customHeight="1">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row>
    <row r="303" spans="3:33" ht="19.5" customHeight="1">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row>
    <row r="304" spans="3:33" ht="19.5" customHeight="1">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row>
    <row r="305" spans="3:33" ht="19.5" customHeight="1">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row>
    <row r="306" spans="3:33" ht="19.5" customHeight="1">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row>
    <row r="307" spans="3:33" ht="19.5" customHeight="1">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row>
    <row r="308" spans="3:33" ht="19.5" customHeight="1">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row>
    <row r="309" spans="3:33" ht="19.5" customHeight="1">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row>
    <row r="310" spans="3:33" ht="19.5" customHeight="1">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row>
    <row r="311" spans="3:33" ht="19.5" customHeight="1">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row>
    <row r="312" spans="3:33" ht="19.5" customHeight="1">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row>
    <row r="313" spans="3:33" ht="19.5" customHeight="1">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row>
    <row r="314" spans="3:33" ht="19.5" customHeight="1">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row>
    <row r="315" spans="3:33" ht="19.5" customHeight="1">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row>
    <row r="316" spans="3:33" ht="19.5" customHeight="1">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row>
    <row r="317" spans="3:33" ht="19.5" customHeight="1">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row>
    <row r="318" spans="3:33" ht="19.5" customHeight="1">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row>
    <row r="319" spans="3:33" ht="19.5" customHeight="1">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row>
    <row r="320" spans="3:33" ht="19.5" customHeight="1">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row>
    <row r="321" spans="3:33" ht="19.5" customHeight="1">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row>
    <row r="322" spans="3:33" ht="19.5" customHeight="1">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row>
    <row r="323" spans="3:33" ht="19.5" customHeight="1">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row>
    <row r="324" spans="3:33" ht="19.5" customHeight="1">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row>
    <row r="325" spans="3:33" ht="19.5" customHeight="1">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row>
    <row r="326" spans="3:33" ht="19.5" customHeight="1">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row>
    <row r="327" spans="3:33" ht="19.5" customHeight="1">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row>
    <row r="328" spans="3:33" ht="19.5" customHeight="1">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row>
    <row r="329" spans="3:33" ht="19.5" customHeight="1">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row>
    <row r="330" spans="3:33" ht="19.5" customHeight="1">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row>
    <row r="331" spans="3:33" ht="19.5" customHeight="1">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row>
    <row r="332" spans="3:33" ht="19.5" customHeight="1">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row>
    <row r="333" spans="3:33" ht="19.5" customHeight="1">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row>
    <row r="334" spans="3:33" ht="19.5" customHeight="1">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row>
    <row r="335" spans="3:33" ht="19.5" customHeight="1">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row>
    <row r="336" spans="3:33" ht="19.5" customHeight="1">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row>
    <row r="337" spans="3:33" ht="19.5" customHeight="1">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row>
    <row r="338" spans="3:33" ht="19.5" customHeight="1">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row>
    <row r="339" spans="3:33" ht="19.5" customHeight="1">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row>
    <row r="340" spans="3:33" ht="19.5" customHeight="1">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row>
    <row r="341" spans="3:33" ht="19.5" customHeight="1">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row>
    <row r="342" spans="3:33" ht="19.5" customHeight="1">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row>
    <row r="343" spans="3:33" ht="19.5" customHeight="1">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row>
    <row r="344" spans="3:33" ht="19.5" customHeight="1">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row>
    <row r="345" spans="3:33" ht="19.5" customHeight="1">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row>
    <row r="346" spans="3:33" ht="19.5" customHeight="1">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row>
    <row r="347" spans="3:33" ht="19.5" customHeight="1">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row>
    <row r="348" spans="3:33" ht="19.5" customHeight="1">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row>
    <row r="349" spans="3:33" ht="19.5" customHeight="1">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row>
    <row r="350" spans="3:33" ht="19.5" customHeight="1">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row>
    <row r="351" spans="3:33" ht="19.5" customHeight="1">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row>
    <row r="352" spans="3:33" ht="19.5" customHeight="1">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row>
    <row r="353" spans="3:33" ht="19.5" customHeight="1">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row>
    <row r="354" spans="3:33" ht="19.5" customHeight="1">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row>
    <row r="355" spans="3:33" ht="19.5" customHeight="1">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row>
    <row r="356" spans="3:33" ht="19.5" customHeight="1">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row>
    <row r="357" spans="3:33" ht="19.5" customHeight="1">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row>
    <row r="358" spans="3:33" ht="19.5" customHeight="1">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row>
    <row r="359" spans="3:33" ht="19.5" customHeight="1">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row>
    <row r="360" spans="3:33" ht="19.5" customHeight="1">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row>
    <row r="361" spans="3:33" ht="19.5" customHeight="1">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row>
    <row r="362" spans="3:33" ht="19.5" customHeight="1">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row>
    <row r="363" spans="3:33" ht="19.5" customHeight="1">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row>
    <row r="364" spans="3:33" ht="19.5" customHeight="1">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row>
    <row r="365" spans="3:33" ht="19.5" customHeight="1">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row>
    <row r="366" spans="3:33" ht="19.5" customHeight="1">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row>
    <row r="367" spans="3:33" ht="19.5" customHeight="1">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row>
    <row r="368" spans="3:33" ht="19.5" customHeight="1">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row>
    <row r="369" spans="3:33" ht="19.5" customHeight="1">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row>
    <row r="370" spans="3:33" ht="19.5" customHeight="1">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row>
    <row r="371" spans="3:33" ht="19.5" customHeight="1">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row>
    <row r="372" spans="3:33" ht="19.5" customHeight="1">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row>
    <row r="373" spans="3:33" ht="19.5" customHeight="1">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row>
    <row r="374" spans="3:33" ht="19.5" customHeight="1">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row>
    <row r="375" spans="3:33" ht="19.5" customHeight="1">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row>
    <row r="376" spans="3:33" ht="19.5" customHeight="1">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row>
    <row r="377" spans="3:33" ht="19.5" customHeight="1">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row>
    <row r="378" spans="3:33" ht="19.5" customHeight="1">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row>
    <row r="379" spans="3:33" ht="19.5" customHeight="1">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row>
    <row r="380" spans="3:33" ht="19.5" customHeight="1">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row>
    <row r="381" spans="3:33" ht="19.5" customHeight="1">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row>
    <row r="382" spans="3:33" ht="19.5" customHeight="1">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row>
    <row r="383" spans="3:33" ht="19.5" customHeight="1">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row>
    <row r="384" spans="3:33" ht="19.5" customHeight="1">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row>
    <row r="385" spans="3:33" ht="19.5" customHeight="1">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row>
    <row r="386" spans="3:33" ht="19.5" customHeight="1">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row>
    <row r="387" spans="3:33" ht="19.5" customHeight="1">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row>
    <row r="388" spans="3:33" ht="19.5" customHeight="1">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row>
    <row r="389" spans="3:33" ht="19.5" customHeight="1">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row>
    <row r="390" spans="3:33" ht="19.5" customHeight="1">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row>
    <row r="391" spans="3:33" ht="19.5" customHeight="1">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row>
    <row r="392" spans="3:33" ht="19.5" customHeight="1">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row>
    <row r="393" spans="3:33" ht="19.5" customHeight="1">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row>
    <row r="394" spans="3:33" ht="19.5" customHeight="1">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row>
    <row r="395" spans="3:33" ht="19.5" customHeight="1">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row>
    <row r="396" spans="3:33" ht="19.5" customHeight="1">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row>
    <row r="397" spans="3:33" ht="19.5" customHeight="1">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row>
    <row r="398" spans="3:33" ht="19.5" customHeight="1">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row>
    <row r="399" spans="3:33" ht="19.5" customHeight="1">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row>
    <row r="400" spans="3:33" ht="19.5" customHeight="1">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row>
    <row r="401" spans="3:33" ht="19.5" customHeight="1">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row>
    <row r="402" spans="3:33" ht="19.5" customHeight="1">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row>
    <row r="403" spans="3:33" ht="19.5" customHeight="1">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row>
    <row r="404" spans="3:33" ht="19.5" customHeight="1">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row>
    <row r="405" spans="3:33" ht="19.5" customHeight="1">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row>
    <row r="406" spans="3:33" ht="19.5" customHeight="1">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row>
    <row r="407" spans="3:33" ht="19.5" customHeight="1">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row>
    <row r="408" spans="3:33" ht="19.5" customHeight="1">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row>
    <row r="409" spans="3:33" ht="19.5" customHeight="1">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row>
    <row r="410" spans="3:33" ht="19.5" customHeight="1">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row>
    <row r="411" spans="3:33" ht="19.5" customHeight="1">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row>
    <row r="412" spans="3:33" ht="19.5" customHeight="1">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row>
    <row r="413" spans="3:33" ht="19.5" customHeight="1">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row>
    <row r="414" spans="3:33" ht="19.5" customHeight="1">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row>
    <row r="415" spans="3:33" ht="19.5" customHeight="1">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row>
    <row r="416" spans="3:33" ht="19.5" customHeight="1">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row>
    <row r="417" spans="3:33" ht="19.5" customHeight="1">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row>
    <row r="418" spans="3:33" ht="19.5" customHeight="1">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row>
    <row r="419" spans="3:33" ht="19.5" customHeight="1">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row>
    <row r="420" spans="3:33" ht="19.5" customHeight="1">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row>
    <row r="421" spans="3:33" ht="19.5" customHeight="1">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row>
    <row r="422" spans="3:33" ht="19.5" customHeight="1">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row>
    <row r="423" spans="3:33" ht="19.5" customHeight="1">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row>
    <row r="424" spans="3:33" ht="19.5" customHeight="1">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row>
    <row r="425" spans="3:33" ht="19.5" customHeight="1">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row>
    <row r="426" spans="3:33" ht="19.5" customHeight="1">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row>
    <row r="427" spans="3:33" ht="19.5" customHeight="1">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row>
    <row r="428" spans="3:33" ht="19.5" customHeight="1">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row>
    <row r="429" spans="3:33" ht="19.5" customHeight="1">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row>
    <row r="430" spans="3:33" ht="19.5" customHeight="1">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row>
    <row r="431" spans="3:33" ht="19.5" customHeight="1">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row>
    <row r="432" spans="3:33" ht="19.5" customHeight="1">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row>
    <row r="433" spans="3:33" ht="19.5" customHeight="1">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row>
    <row r="434" spans="3:33" ht="19.5" customHeight="1">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row>
    <row r="435" spans="3:33" ht="19.5" customHeight="1">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row>
    <row r="436" spans="3:33" ht="19.5" customHeight="1">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row>
    <row r="437" spans="3:33" ht="19.5" customHeight="1">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row>
    <row r="438" spans="3:33" ht="19.5" customHeight="1">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3:33" ht="19.5" customHeight="1">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row>
    <row r="440" spans="3:33" ht="19.5" customHeight="1">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row>
    <row r="441" spans="3:33" ht="19.5" customHeight="1">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row>
    <row r="442" spans="3:33" ht="19.5" customHeight="1">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row>
    <row r="443" spans="3:33" ht="19.5" customHeight="1">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row>
    <row r="444" spans="3:33" ht="19.5" customHeight="1">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row>
    <row r="445" spans="3:33" ht="19.5" customHeight="1">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row>
    <row r="446" spans="3:33" ht="19.5" customHeight="1">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row>
    <row r="447" spans="3:33" ht="19.5" customHeight="1">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row>
    <row r="448" spans="3:33" ht="19.5" customHeight="1">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row>
    <row r="449" spans="3:33" ht="19.5" customHeight="1">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row>
    <row r="450" spans="3:33" ht="19.5" customHeight="1">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row>
    <row r="451" spans="3:33" ht="19.5" customHeight="1">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row>
    <row r="452" spans="3:33" ht="19.5" customHeight="1">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row>
    <row r="453" spans="3:33" ht="19.5" customHeight="1">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row>
    <row r="454" spans="3:33" ht="19.5" customHeight="1">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row>
    <row r="455" spans="3:33" ht="19.5" customHeight="1">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row>
    <row r="456" spans="3:33" ht="19.5" customHeight="1">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row>
    <row r="457" spans="3:33" ht="19.5" customHeight="1">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row>
    <row r="458" spans="3:33" ht="19.5" customHeight="1">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row>
    <row r="459" spans="3:33" ht="19.5" customHeight="1">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row>
    <row r="460" spans="3:33" ht="19.5" customHeight="1">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row>
    <row r="461" spans="3:33" ht="19.5" customHeight="1">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row>
    <row r="462" spans="3:33" ht="19.5" customHeight="1">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row>
    <row r="463" spans="3:33" ht="19.5" customHeight="1">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row>
    <row r="464" spans="3:33" ht="19.5" customHeight="1">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row>
    <row r="465" spans="3:33" ht="19.5" customHeight="1">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row>
    <row r="466" spans="3:33" ht="19.5" customHeight="1">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row>
    <row r="467" spans="3:33" ht="19.5" customHeight="1">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row>
    <row r="468" spans="3:33" ht="19.5" customHeight="1">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row>
    <row r="469" spans="3:33" ht="19.5" customHeight="1">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row>
    <row r="470" spans="3:33" ht="19.5" customHeight="1">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row>
    <row r="471" spans="3:33" ht="19.5" customHeight="1">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row>
    <row r="472" spans="3:33" ht="19.5" customHeight="1">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row>
    <row r="473" spans="3:33" ht="19.5" customHeight="1">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row>
    <row r="474" spans="3:33" ht="19.5" customHeight="1">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row>
    <row r="475" spans="3:33" ht="19.5" customHeight="1">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row>
    <row r="476" spans="3:33" ht="19.5" customHeight="1">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row>
    <row r="477" spans="3:33" ht="19.5" customHeight="1">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row>
    <row r="478" spans="3:33" ht="19.5" customHeight="1">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row>
    <row r="479" spans="3:33" ht="19.5" customHeight="1">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row>
    <row r="480" spans="3:33" ht="19.5" customHeight="1">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row>
    <row r="481" spans="3:33" ht="19.5" customHeight="1">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row>
    <row r="482" spans="3:33" ht="19.5" customHeight="1">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row>
    <row r="483" spans="3:33" ht="19.5" customHeight="1">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row>
    <row r="484" spans="3:33" ht="19.5" customHeight="1">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row>
    <row r="485" spans="3:33" ht="19.5" customHeight="1">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row>
    <row r="486" spans="3:33" ht="19.5" customHeight="1">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row>
    <row r="487" spans="3:33" ht="19.5" customHeight="1">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row>
    <row r="488" spans="3:33" ht="19.5" customHeight="1">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row>
    <row r="489" spans="3:33" ht="19.5" customHeight="1">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row>
    <row r="490" spans="3:33" ht="19.5" customHeight="1">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row>
    <row r="491" spans="3:33" ht="19.5" customHeight="1">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row>
    <row r="492" spans="3:33" ht="19.5" customHeight="1">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row>
    <row r="493" spans="3:33" ht="19.5" customHeight="1">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row>
    <row r="494" spans="3:33" ht="19.5" customHeight="1">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row>
    <row r="495" spans="3:33" ht="19.5" customHeight="1">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row>
    <row r="496" spans="3:33" ht="19.5" customHeight="1">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row>
    <row r="497" spans="3:33" ht="19.5" customHeight="1">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row>
    <row r="498" spans="3:33" ht="19.5" customHeight="1">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row>
    <row r="499" spans="3:33" ht="19.5" customHeight="1">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row>
    <row r="500" spans="3:33" ht="19.5" customHeight="1">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row>
    <row r="501" spans="3:33" ht="19.5" customHeight="1">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row>
    <row r="502" spans="3:33" ht="19.5" customHeight="1">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row>
    <row r="503" spans="3:33" ht="19.5" customHeight="1">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row>
    <row r="504" spans="3:33" ht="19.5" customHeight="1">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row>
    <row r="505" spans="3:33" ht="19.5" customHeight="1">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row>
    <row r="506" spans="3:33" ht="19.5" customHeight="1">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row>
    <row r="507" spans="3:33" ht="19.5" customHeight="1">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row>
    <row r="508" spans="3:33" ht="19.5" customHeight="1">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row>
    <row r="509" spans="3:33" ht="19.5" customHeight="1">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row>
    <row r="510" spans="3:33" ht="19.5" customHeight="1">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row>
    <row r="511" spans="3:33" ht="19.5" customHeight="1">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row>
    <row r="512" spans="3:33" ht="19.5" customHeight="1">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row>
    <row r="513" spans="3:33" ht="19.5" customHeight="1">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row>
    <row r="514" spans="3:33" ht="19.5" customHeight="1">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row>
    <row r="515" spans="3:33" ht="19.5" customHeight="1">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row>
    <row r="516" spans="3:33" ht="19.5" customHeight="1">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row>
    <row r="517" spans="3:33" ht="19.5" customHeight="1">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row>
    <row r="518" spans="3:33" ht="19.5" customHeight="1">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row>
    <row r="519" spans="3:33" ht="19.5" customHeight="1">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row>
    <row r="520" spans="3:33" ht="19.5" customHeight="1">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row>
    <row r="521" spans="3:33" ht="19.5" customHeight="1">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row>
    <row r="522" spans="3:33" ht="19.5" customHeight="1">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row>
    <row r="523" spans="3:33" ht="19.5" customHeight="1">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row>
    <row r="524" spans="3:33" ht="19.5" customHeight="1">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row>
    <row r="525" spans="3:33" ht="19.5" customHeight="1">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row>
    <row r="526" spans="3:33" ht="19.5" customHeight="1">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row>
    <row r="527" spans="3:33" ht="19.5" customHeight="1">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row>
    <row r="528" spans="3:33" ht="19.5" customHeight="1">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row>
    <row r="529" spans="3:33" ht="19.5" customHeight="1">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row>
    <row r="530" spans="3:33" ht="19.5" customHeight="1">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row>
    <row r="531" spans="3:33" ht="19.5" customHeight="1">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row>
    <row r="532" spans="3:33" ht="19.5" customHeight="1">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row>
    <row r="533" spans="3:33" ht="19.5" customHeight="1">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row>
    <row r="534" spans="3:33" ht="19.5" customHeight="1">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row>
    <row r="535" spans="3:33" ht="19.5" customHeight="1">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row>
    <row r="536" spans="3:33" ht="19.5" customHeight="1">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row>
    <row r="537" spans="3:33" ht="19.5" customHeight="1">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row>
    <row r="538" spans="3:33" ht="19.5" customHeight="1">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row>
    <row r="539" spans="3:33" ht="19.5" customHeight="1">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row>
    <row r="540" spans="3:33" ht="19.5" customHeight="1">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row>
    <row r="541" spans="3:33" ht="19.5" customHeight="1">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row>
    <row r="542" spans="3:33" ht="19.5" customHeight="1">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row>
    <row r="543" spans="3:33" ht="19.5" customHeight="1">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row>
    <row r="544" spans="3:33" ht="19.5" customHeight="1">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row>
    <row r="545" spans="3:33" ht="19.5" customHeight="1">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row>
    <row r="546" spans="3:33" ht="19.5" customHeight="1">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row>
    <row r="547" spans="3:33" ht="19.5" customHeight="1">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row>
    <row r="548" spans="3:33" ht="19.5" customHeight="1">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row>
    <row r="549" spans="3:33" ht="19.5" customHeight="1">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row>
    <row r="550" spans="3:33" ht="19.5" customHeight="1">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row>
    <row r="551" spans="3:33" ht="19.5" customHeight="1">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row>
    <row r="552" spans="3:33" ht="19.5" customHeight="1">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row>
    <row r="553" spans="3:33" ht="19.5" customHeight="1">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row>
    <row r="554" spans="3:33" ht="19.5" customHeight="1">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row>
    <row r="555" spans="3:33" ht="19.5" customHeight="1">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row>
    <row r="556" spans="3:33" ht="19.5" customHeight="1">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row>
    <row r="557" spans="3:33" ht="19.5" customHeight="1">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row>
    <row r="558" spans="3:33" ht="19.5" customHeight="1">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row>
    <row r="559" spans="3:33" ht="19.5" customHeight="1">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row>
    <row r="560" spans="3:33" ht="19.5" customHeight="1">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row>
    <row r="561" spans="3:33" ht="19.5" customHeight="1">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row>
    <row r="562" spans="3:33" ht="19.5" customHeight="1">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row>
    <row r="563" spans="3:33" ht="19.5" customHeight="1">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row>
    <row r="564" spans="3:33" ht="19.5" customHeight="1">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row>
    <row r="565" spans="3:33" ht="19.5" customHeight="1">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row>
    <row r="566" spans="3:33" ht="19.5" customHeight="1">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row>
    <row r="567" spans="3:33" ht="19.5" customHeight="1">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row>
    <row r="568" spans="3:33" ht="19.5" customHeight="1">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row>
    <row r="569" spans="3:33" ht="19.5" customHeight="1">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row>
    <row r="570" spans="3:33" ht="19.5" customHeight="1">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row>
    <row r="571" spans="3:33" ht="19.5" customHeight="1">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row>
    <row r="572" spans="3:33" ht="19.5" customHeight="1">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row>
    <row r="573" spans="3:33" ht="19.5" customHeight="1">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row>
    <row r="574" spans="3:33" ht="19.5" customHeight="1">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row>
    <row r="575" spans="3:33" ht="19.5" customHeight="1">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row>
    <row r="576" spans="3:33" ht="19.5" customHeight="1">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row>
    <row r="577" spans="3:33" ht="19.5" customHeight="1">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row>
    <row r="578" spans="3:33" ht="19.5" customHeight="1">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row>
    <row r="579" spans="3:33" ht="19.5" customHeight="1">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row>
    <row r="580" spans="3:33" ht="19.5" customHeight="1">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row>
    <row r="581" spans="3:33" ht="19.5" customHeight="1">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row>
    <row r="582" spans="3:33" ht="19.5" customHeight="1">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row>
    <row r="583" spans="3:33" ht="19.5" customHeight="1">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row>
    <row r="584" spans="3:33" ht="19.5" customHeight="1">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row>
    <row r="585" spans="3:33" ht="19.5" customHeight="1">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row>
    <row r="586" spans="3:33" ht="19.5" customHeight="1">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row>
    <row r="587" spans="3:33" ht="19.5" customHeight="1">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row>
    <row r="588" spans="3:33" ht="19.5" customHeight="1">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row>
    <row r="589" spans="3:33" ht="19.5" customHeight="1">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row>
    <row r="590" spans="3:33" ht="19.5" customHeight="1">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row>
    <row r="591" spans="3:33" ht="19.5" customHeight="1">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row>
    <row r="592" spans="3:33" ht="19.5" customHeight="1">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row>
    <row r="593" spans="3:33" ht="19.5" customHeight="1">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row>
    <row r="594" spans="3:33" ht="19.5" customHeight="1">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row>
    <row r="595" spans="3:33" ht="19.5" customHeight="1">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row>
    <row r="596" spans="3:33" ht="19.5" customHeight="1">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row>
    <row r="597" spans="3:33" ht="19.5" customHeight="1">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row>
    <row r="598" spans="3:33" ht="19.5" customHeight="1">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row>
    <row r="599" spans="3:33" ht="19.5" customHeight="1">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row>
    <row r="600" spans="3:33" ht="19.5" customHeight="1">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row>
    <row r="601" spans="3:33" ht="19.5" customHeight="1">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row>
    <row r="602" spans="3:33" ht="19.5" customHeight="1">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row>
    <row r="603" spans="3:33" ht="19.5" customHeight="1">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row>
    <row r="604" spans="3:33" ht="19.5" customHeight="1">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row>
    <row r="605" spans="3:33" ht="19.5" customHeight="1">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row>
    <row r="606" spans="3:33" ht="19.5" customHeight="1">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row>
    <row r="607" spans="3:33" ht="19.5" customHeight="1">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row>
    <row r="608" spans="3:33" ht="19.5" customHeight="1">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row>
    <row r="609" spans="3:33" ht="19.5" customHeight="1">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row>
    <row r="610" spans="3:33" ht="19.5" customHeight="1">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row>
    <row r="611" spans="3:33" ht="19.5" customHeight="1">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row>
    <row r="612" spans="3:33" ht="19.5" customHeight="1">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row>
    <row r="613" spans="3:33" ht="19.5" customHeight="1">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row>
    <row r="614" spans="3:33" ht="19.5" customHeight="1">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row>
    <row r="615" spans="3:33" ht="19.5" customHeight="1">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row>
    <row r="616" spans="3:33" ht="19.5" customHeight="1">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row>
    <row r="617" spans="3:33" ht="19.5" customHeight="1">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row>
    <row r="618" spans="3:33" ht="19.5" customHeight="1">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row>
    <row r="619" spans="3:33" ht="19.5" customHeight="1">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row>
    <row r="620" spans="3:33" ht="19.5" customHeight="1">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row>
    <row r="621" spans="3:33" ht="19.5" customHeight="1">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row>
    <row r="622" spans="3:33" ht="19.5" customHeight="1">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row>
    <row r="623" spans="3:33" ht="19.5" customHeight="1">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row>
    <row r="624" spans="3:33" ht="19.5" customHeight="1">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row>
    <row r="625" spans="3:33" ht="19.5" customHeight="1">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row>
    <row r="626" spans="3:33" ht="19.5" customHeight="1">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row>
    <row r="627" spans="3:33" ht="19.5" customHeight="1">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row>
    <row r="628" spans="3:33" ht="19.5" customHeight="1">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row>
    <row r="629" spans="3:33" ht="19.5" customHeight="1">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row>
    <row r="630" spans="3:33" ht="19.5" customHeight="1">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row>
    <row r="631" spans="3:33" ht="19.5" customHeight="1">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row>
    <row r="632" spans="3:33" ht="19.5" customHeight="1">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row>
    <row r="633" spans="3:33" ht="19.5" customHeight="1">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row>
    <row r="634" spans="3:33" ht="19.5" customHeight="1">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row>
    <row r="635" spans="3:33" ht="19.5" customHeight="1">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row>
    <row r="636" spans="3:33" ht="19.5" customHeight="1">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row>
    <row r="637" spans="3:33" ht="19.5" customHeight="1">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row>
    <row r="638" spans="3:33" ht="19.5" customHeight="1">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row>
    <row r="639" spans="3:33" ht="19.5" customHeight="1">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row>
    <row r="640" spans="3:33" ht="19.5" customHeight="1">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row>
    <row r="641" spans="3:33" ht="19.5" customHeight="1">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row>
    <row r="642" spans="3:33" ht="19.5" customHeight="1">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row>
    <row r="643" spans="3:33" ht="19.5" customHeight="1">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row>
    <row r="644" spans="3:33" ht="19.5" customHeight="1">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row>
    <row r="645" spans="3:33" ht="19.5" customHeight="1">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row>
    <row r="646" spans="3:33" ht="19.5" customHeight="1">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row>
    <row r="647" spans="3:33" ht="19.5" customHeight="1">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row>
    <row r="648" spans="3:33" ht="19.5" customHeight="1">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row>
    <row r="649" spans="3:33" ht="19.5" customHeight="1">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row>
    <row r="650" spans="3:33" ht="19.5" customHeight="1">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row>
    <row r="651" spans="3:33" ht="19.5" customHeight="1">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row>
    <row r="652" spans="3:33" ht="19.5" customHeight="1">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row>
    <row r="653" spans="3:33" ht="19.5" customHeight="1">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row>
    <row r="654" spans="3:33" ht="19.5" customHeight="1">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row>
    <row r="655" spans="3:33" ht="19.5" customHeight="1">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row>
    <row r="656" spans="3:33" ht="19.5" customHeight="1">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row>
    <row r="657" spans="3:33" ht="19.5" customHeight="1">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row>
    <row r="658" spans="3:33" ht="19.5" customHeight="1">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row>
    <row r="659" spans="3:33" ht="19.5" customHeight="1">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row>
    <row r="660" spans="3:33" ht="19.5" customHeight="1">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row>
    <row r="661" spans="3:33" ht="19.5" customHeight="1">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row>
    <row r="662" spans="3:33" ht="19.5" customHeight="1">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row>
    <row r="663" spans="3:33" ht="19.5" customHeight="1">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row>
    <row r="664" spans="3:33" ht="19.5" customHeight="1">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row>
    <row r="665" spans="3:33" ht="19.5" customHeight="1">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row>
    <row r="666" spans="3:33" ht="19.5" customHeight="1">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row>
    <row r="667" spans="3:33" ht="19.5" customHeight="1">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row>
    <row r="668" spans="3:33" ht="19.5" customHeight="1">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row>
    <row r="669" spans="3:33" ht="19.5" customHeight="1">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row>
    <row r="670" spans="3:33" ht="19.5" customHeight="1">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row>
    <row r="671" spans="3:33" ht="19.5" customHeight="1">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row>
    <row r="672" spans="3:33" ht="19.5" customHeight="1">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row>
    <row r="673" spans="3:33" ht="19.5" customHeight="1">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row>
    <row r="674" spans="3:33" ht="19.5" customHeight="1">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row>
    <row r="675" spans="3:33" ht="19.5" customHeight="1">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row>
    <row r="676" spans="3:33" ht="19.5" customHeight="1">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row>
    <row r="677" spans="3:33" ht="19.5" customHeight="1">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row>
    <row r="678" spans="3:33" ht="19.5" customHeight="1">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row>
    <row r="679" spans="3:33" ht="19.5" customHeight="1">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row>
    <row r="680" spans="3:33" ht="19.5" customHeight="1">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row>
    <row r="681" spans="3:33" ht="19.5" customHeight="1">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row>
    <row r="682" spans="3:33" ht="19.5" customHeight="1">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row>
    <row r="683" spans="3:33" ht="19.5" customHeight="1">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row>
    <row r="684" spans="3:33" ht="19.5" customHeight="1">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row>
    <row r="685" spans="3:33" ht="19.5" customHeight="1">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row>
    <row r="686" spans="3:33" ht="19.5" customHeight="1">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row>
    <row r="687" spans="3:33" ht="19.5" customHeight="1">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row>
    <row r="688" spans="3:33" ht="19.5" customHeight="1">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row>
    <row r="689" spans="3:33" ht="19.5" customHeight="1">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row>
    <row r="690" spans="3:33" ht="19.5" customHeight="1">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row>
    <row r="691" spans="3:33" ht="19.5" customHeight="1">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row>
    <row r="692" spans="3:33" ht="19.5" customHeight="1">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row>
    <row r="693" spans="3:33" ht="19.5" customHeight="1">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row>
    <row r="694" spans="3:33" ht="19.5" customHeight="1">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row>
    <row r="695" spans="3:33" ht="19.5" customHeight="1">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row>
    <row r="696" spans="3:33" ht="19.5" customHeight="1">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row>
    <row r="697" spans="3:33" ht="19.5" customHeight="1">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row>
    <row r="698" spans="3:33" ht="19.5" customHeight="1">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row>
    <row r="699" spans="3:33" ht="19.5" customHeight="1">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row>
    <row r="700" spans="3:33" ht="19.5" customHeight="1">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row>
    <row r="701" spans="3:33" ht="19.5" customHeight="1">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row>
    <row r="702" spans="3:33" ht="19.5" customHeight="1">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row>
    <row r="703" spans="3:33" ht="19.5" customHeight="1">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row>
    <row r="704" spans="3:33" ht="19.5" customHeight="1">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row>
    <row r="705" spans="3:33" ht="19.5" customHeight="1">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row>
    <row r="706" spans="3:33" ht="19.5" customHeight="1">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row>
    <row r="707" spans="3:33" ht="19.5" customHeight="1">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row>
    <row r="708" spans="3:33" ht="19.5" customHeight="1">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row>
    <row r="709" spans="3:33" ht="19.5" customHeight="1">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row>
    <row r="710" spans="3:33" ht="19.5" customHeight="1">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row>
    <row r="711" spans="3:33" ht="19.5" customHeight="1">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row>
    <row r="712" spans="3:33" ht="19.5" customHeight="1">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row>
    <row r="713" spans="3:33" ht="19.5" customHeight="1">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row>
    <row r="714" spans="3:33" ht="19.5" customHeight="1">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row>
    <row r="715" spans="3:33" ht="19.5" customHeight="1">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row>
    <row r="716" spans="3:33" ht="19.5" customHeight="1">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row>
    <row r="717" spans="3:33" ht="19.5" customHeight="1">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row>
    <row r="718" spans="3:33" ht="19.5" customHeight="1">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row>
    <row r="719" spans="3:33" ht="19.5" customHeight="1">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row>
    <row r="720" spans="3:33" ht="19.5" customHeight="1">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row>
    <row r="721" spans="3:33" ht="19.5" customHeight="1">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row>
    <row r="722" spans="3:33" ht="19.5" customHeight="1">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row>
    <row r="723" spans="3:33" ht="19.5" customHeight="1">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row>
    <row r="724" spans="3:33" ht="19.5" customHeight="1">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row>
    <row r="725" spans="3:33" ht="19.5" customHeight="1">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row>
    <row r="726" spans="3:33" ht="19.5" customHeight="1">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row>
    <row r="727" spans="3:33" ht="19.5" customHeight="1">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row>
    <row r="728" spans="3:33" ht="19.5" customHeight="1">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row>
    <row r="729" spans="3:33" ht="19.5" customHeight="1">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row>
    <row r="730" spans="3:33" ht="19.5" customHeight="1">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row>
    <row r="731" spans="3:33" ht="19.5" customHeight="1">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row>
    <row r="732" spans="3:33" ht="19.5" customHeight="1">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row>
    <row r="733" spans="3:33" ht="19.5" customHeight="1">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row>
    <row r="734" spans="3:33" ht="19.5" customHeight="1">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row>
    <row r="735" spans="3:33" ht="19.5" customHeight="1">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row>
    <row r="736" spans="3:33" ht="19.5" customHeight="1">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row>
    <row r="737" spans="3:33" ht="19.5" customHeight="1">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row>
    <row r="738" spans="3:33" ht="19.5" customHeight="1">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row>
    <row r="739" spans="3:33" ht="19.5" customHeight="1">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row>
    <row r="740" spans="3:33" ht="19.5" customHeight="1">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row>
    <row r="741" spans="3:33" ht="19.5" customHeight="1">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row>
    <row r="742" spans="3:33" ht="19.5" customHeight="1">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row>
    <row r="743" spans="3:33" ht="19.5" customHeight="1">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row>
    <row r="744" spans="3:33" ht="19.5" customHeight="1">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row>
    <row r="745" spans="3:33" ht="19.5" customHeight="1">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row>
    <row r="746" spans="3:33" ht="19.5" customHeight="1">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row>
    <row r="747" spans="3:33" ht="19.5" customHeight="1">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row>
    <row r="748" spans="3:33" ht="19.5" customHeight="1">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row>
    <row r="749" spans="3:33" ht="19.5" customHeight="1">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row>
    <row r="750" spans="3:33" ht="19.5" customHeight="1">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row>
    <row r="751" spans="3:33" ht="19.5" customHeight="1">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row>
    <row r="752" spans="3:33" ht="19.5" customHeight="1">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row>
    <row r="753" spans="3:33" ht="19.5" customHeight="1">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row>
    <row r="754" spans="3:33" ht="19.5" customHeight="1">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row>
    <row r="755" spans="3:33" ht="19.5" customHeight="1">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row>
    <row r="756" spans="3:33" ht="19.5" customHeight="1">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row>
    <row r="757" spans="3:33" ht="19.5" customHeight="1">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row>
    <row r="758" spans="3:33" ht="19.5" customHeight="1">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row>
    <row r="759" spans="3:33" ht="19.5" customHeight="1">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row>
    <row r="760" spans="3:33" ht="19.5" customHeight="1">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row>
    <row r="761" spans="3:33" ht="19.5" customHeight="1">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row>
    <row r="762" spans="3:33" ht="19.5" customHeight="1">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row>
    <row r="763" spans="3:33" ht="19.5" customHeight="1">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row>
    <row r="764" spans="3:33" ht="19.5" customHeight="1">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row>
    <row r="765" spans="3:33" ht="19.5" customHeight="1">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row>
    <row r="766" spans="3:33" ht="19.5" customHeight="1">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row>
    <row r="767" spans="3:33" ht="19.5" customHeight="1">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row>
    <row r="768" spans="3:33" ht="19.5" customHeight="1">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row>
    <row r="769" spans="3:33" ht="19.5" customHeight="1">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row>
    <row r="770" spans="3:33" ht="19.5" customHeight="1">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row>
    <row r="771" spans="3:33" ht="19.5" customHeight="1">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row>
    <row r="772" spans="3:33" ht="19.5" customHeight="1">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row>
    <row r="773" spans="3:33" ht="19.5" customHeight="1">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row>
    <row r="774" spans="3:33" ht="19.5" customHeight="1">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row>
    <row r="775" spans="3:33" ht="19.5" customHeight="1">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row>
    <row r="776" spans="3:33" ht="19.5" customHeight="1">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row>
    <row r="777" spans="3:33" ht="19.5" customHeight="1">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row>
    <row r="778" spans="3:33" ht="19.5" customHeight="1">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row>
    <row r="779" spans="3:33" ht="19.5" customHeight="1">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row>
    <row r="780" spans="3:33" ht="19.5" customHeight="1">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row>
    <row r="781" spans="3:33" ht="19.5" customHeight="1">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row>
    <row r="782" spans="3:33" ht="19.5" customHeight="1">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row>
    <row r="783" spans="3:33" ht="19.5" customHeight="1">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row>
    <row r="784" spans="3:33" ht="19.5" customHeight="1">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row>
    <row r="785" spans="3:33" ht="19.5" customHeight="1">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row>
    <row r="786" spans="3:33" ht="19.5" customHeight="1">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row>
    <row r="787" spans="3:33" ht="19.5" customHeight="1">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row>
    <row r="788" spans="3:33" ht="19.5" customHeight="1">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row>
    <row r="789" spans="3:33" ht="19.5" customHeight="1">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row>
    <row r="790" spans="3:33" ht="19.5" customHeight="1">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row>
    <row r="791" spans="3:33" ht="19.5" customHeight="1">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row>
    <row r="792" spans="3:33" ht="19.5" customHeight="1">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row>
    <row r="793" spans="3:33" ht="19.5" customHeight="1">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row>
    <row r="794" spans="3:33" ht="19.5" customHeight="1">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row>
    <row r="795" spans="3:33" ht="19.5" customHeight="1">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row>
    <row r="796" spans="3:33" ht="19.5" customHeight="1">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row>
    <row r="797" spans="3:33" ht="19.5" customHeight="1">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row>
    <row r="798" spans="3:33" ht="19.5" customHeight="1">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row>
    <row r="799" spans="3:33" ht="19.5" customHeight="1">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row>
    <row r="800" spans="3:33" ht="19.5" customHeight="1">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row>
    <row r="801" spans="3:33" ht="19.5" customHeight="1">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row>
    <row r="802" spans="3:33" ht="19.5" customHeight="1">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row>
    <row r="803" spans="3:33" ht="19.5" customHeight="1">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row>
    <row r="804" spans="3:33" ht="19.5" customHeight="1">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row>
    <row r="805" spans="3:33" ht="19.5" customHeight="1">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row>
    <row r="806" spans="3:33" ht="19.5" customHeight="1">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row>
    <row r="807" spans="3:33" ht="19.5" customHeight="1">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row>
    <row r="808" spans="3:33" ht="19.5" customHeight="1">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row>
    <row r="809" spans="3:33" ht="19.5" customHeight="1">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row>
    <row r="810" spans="3:33" ht="19.5" customHeight="1">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row>
    <row r="811" spans="3:33" ht="19.5" customHeight="1">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row>
    <row r="812" spans="3:33" ht="19.5" customHeight="1">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row>
    <row r="813" spans="3:33" ht="19.5" customHeight="1">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row>
    <row r="814" spans="3:33" ht="19.5" customHeight="1">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row>
    <row r="815" spans="3:33" ht="19.5" customHeight="1">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row>
    <row r="816" spans="3:33" ht="19.5" customHeight="1">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row>
    <row r="817" spans="3:33" ht="19.5" customHeight="1">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row>
    <row r="818" spans="3:33" ht="19.5" customHeight="1">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row>
    <row r="819" spans="3:33" ht="19.5" customHeight="1">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row>
    <row r="820" spans="3:33" ht="19.5" customHeight="1">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row>
    <row r="821" spans="3:33" ht="19.5" customHeight="1">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row>
    <row r="822" spans="3:33" ht="19.5" customHeight="1">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row>
    <row r="823" spans="3:33" ht="19.5" customHeight="1">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row>
    <row r="824" spans="3:33" ht="19.5" customHeight="1">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row>
    <row r="825" spans="3:33" ht="19.5" customHeight="1">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row>
    <row r="826" spans="3:33" ht="19.5" customHeight="1">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row>
    <row r="827" spans="3:33" ht="19.5" customHeight="1">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row>
    <row r="828" spans="3:33" ht="19.5" customHeight="1">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row>
    <row r="829" spans="3:33" ht="19.5" customHeight="1">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row>
    <row r="830" spans="3:33" ht="19.5" customHeight="1">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row>
    <row r="831" spans="3:33" ht="19.5" customHeight="1">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row>
    <row r="832" spans="3:33" ht="19.5" customHeight="1">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row>
    <row r="833" spans="3:33" ht="19.5" customHeight="1">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row>
    <row r="834" spans="3:33" ht="19.5" customHeight="1">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row>
    <row r="835" spans="3:33" ht="19.5" customHeight="1">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row>
    <row r="836" spans="3:33" ht="19.5" customHeight="1">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row>
    <row r="837" spans="3:33" ht="19.5" customHeight="1">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row>
    <row r="838" spans="3:33" ht="19.5" customHeight="1">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row>
    <row r="839" spans="3:33" ht="19.5" customHeight="1">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row>
    <row r="840" spans="3:33" ht="19.5" customHeight="1">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row>
    <row r="841" spans="3:33" ht="19.5" customHeight="1">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row>
    <row r="842" spans="3:33" ht="19.5" customHeight="1">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row>
    <row r="843" spans="3:33" ht="19.5" customHeight="1">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row>
    <row r="844" spans="3:33" ht="19.5" customHeight="1">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row>
    <row r="845" spans="3:33" ht="19.5" customHeight="1">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row>
    <row r="846" spans="3:33" ht="19.5" customHeight="1">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row>
    <row r="847" spans="3:33" ht="19.5" customHeight="1">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row>
    <row r="848" spans="3:33" ht="19.5" customHeight="1">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row>
    <row r="849" spans="3:33" ht="19.5" customHeight="1">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row>
    <row r="850" spans="3:33" ht="19.5" customHeight="1">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row>
    <row r="851" spans="3:33" ht="19.5" customHeight="1">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row>
    <row r="852" spans="3:33" ht="19.5" customHeight="1">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row>
    <row r="853" spans="3:33" ht="19.5" customHeight="1">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row>
    <row r="854" spans="3:33" ht="19.5" customHeight="1">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row>
    <row r="855" spans="3:33" ht="19.5" customHeight="1">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row>
    <row r="856" spans="3:33" ht="19.5" customHeight="1">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row>
    <row r="857" spans="3:33" ht="19.5" customHeight="1">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row>
    <row r="858" spans="3:33" ht="19.5" customHeight="1">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row>
    <row r="859" spans="3:33" ht="19.5" customHeight="1">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row>
    <row r="860" spans="3:33" ht="19.5" customHeight="1">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row>
    <row r="861" spans="3:33" ht="19.5" customHeight="1">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row>
    <row r="862" spans="3:33" ht="19.5" customHeight="1">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row>
    <row r="863" spans="3:33" ht="19.5" customHeight="1">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row>
    <row r="864" spans="3:33" ht="19.5" customHeight="1">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row>
    <row r="865" spans="3:33" ht="19.5" customHeight="1">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row>
    <row r="866" spans="3:33" ht="19.5" customHeight="1">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row>
    <row r="867" spans="3:33" ht="19.5" customHeight="1">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row>
    <row r="868" spans="3:33" ht="19.5" customHeight="1">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row>
    <row r="869" spans="3:33" ht="19.5" customHeight="1">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row>
    <row r="870" spans="3:33" ht="19.5" customHeight="1">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row>
    <row r="871" spans="3:33" ht="19.5" customHeight="1">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row>
    <row r="872" spans="3:33" ht="19.5" customHeight="1">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row>
    <row r="873" spans="3:33" ht="19.5" customHeight="1">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row>
    <row r="874" spans="3:33" ht="19.5" customHeight="1">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row>
    <row r="875" spans="3:33" ht="19.5" customHeight="1">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row>
    <row r="876" spans="3:33" ht="19.5" customHeight="1">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row>
    <row r="877" spans="3:33" ht="19.5" customHeight="1">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row>
    <row r="878" spans="3:33" ht="19.5" customHeight="1">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row>
    <row r="879" spans="3:33" ht="19.5" customHeight="1">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row>
    <row r="880" spans="3:33" ht="19.5" customHeight="1">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row>
    <row r="881" spans="3:33" ht="19.5" customHeight="1">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row>
    <row r="882" spans="3:33" ht="19.5" customHeight="1">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row>
    <row r="883" spans="3:33" ht="19.5" customHeight="1">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row>
    <row r="884" spans="3:33" ht="19.5" customHeight="1">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row>
    <row r="885" spans="3:33" ht="19.5" customHeight="1">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row>
    <row r="886" spans="3:33" ht="19.5" customHeight="1">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row>
    <row r="887" spans="3:33" ht="19.5" customHeight="1">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row>
    <row r="888" spans="3:33" ht="19.5" customHeight="1">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row>
    <row r="889" spans="3:33" ht="19.5" customHeight="1">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row>
    <row r="890" spans="3:33" ht="19.5" customHeight="1">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row>
    <row r="891" spans="3:33" ht="19.5" customHeight="1">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row>
    <row r="892" spans="3:33" ht="19.5" customHeight="1">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row>
    <row r="893" spans="3:33" ht="19.5" customHeight="1">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row>
    <row r="894" spans="3:33" ht="19.5" customHeight="1">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row>
    <row r="895" spans="3:33" ht="19.5" customHeight="1">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row>
    <row r="896" spans="3:33" ht="19.5" customHeight="1">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row>
    <row r="897" spans="3:33" ht="19.5" customHeight="1">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row>
    <row r="898" spans="3:33" ht="19.5" customHeight="1">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row>
    <row r="899" spans="3:33" ht="19.5" customHeight="1">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row>
    <row r="900" spans="3:33" ht="19.5" customHeight="1">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row>
    <row r="901" spans="3:33" ht="19.5" customHeight="1">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row>
    <row r="902" spans="3:33" ht="19.5" customHeight="1">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row>
    <row r="903" spans="3:33" ht="19.5" customHeight="1">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row>
    <row r="904" spans="3:33" ht="19.5" customHeight="1">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row>
    <row r="905" spans="3:33" ht="19.5" customHeight="1">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row>
    <row r="906" spans="3:33" ht="19.5" customHeight="1">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row>
    <row r="907" spans="3:33" ht="19.5" customHeight="1">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row>
    <row r="908" spans="3:33" ht="19.5" customHeight="1">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row>
    <row r="909" spans="3:33" ht="19.5" customHeight="1">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row>
    <row r="910" spans="3:33" ht="19.5" customHeight="1">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row>
    <row r="911" spans="3:33" ht="19.5" customHeight="1">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row>
    <row r="912" spans="3:33" ht="19.5" customHeight="1">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row>
    <row r="913" spans="3:33" ht="19.5" customHeight="1">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row>
    <row r="914" spans="3:33" ht="19.5" customHeight="1">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row>
    <row r="915" spans="3:33" ht="19.5" customHeight="1">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row>
    <row r="916" spans="3:33" ht="19.5" customHeight="1">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row>
    <row r="917" spans="3:33" ht="19.5" customHeight="1">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row>
    <row r="918" spans="3:33" ht="19.5" customHeight="1">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row>
    <row r="919" spans="3:33" ht="19.5" customHeight="1">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row>
    <row r="920" spans="3:33" ht="19.5" customHeight="1">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row>
    <row r="921" spans="3:33" ht="19.5" customHeight="1">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row>
    <row r="922" spans="3:33" ht="19.5" customHeight="1">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row>
    <row r="923" spans="3:33" ht="19.5" customHeight="1">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row>
    <row r="924" spans="3:33" ht="19.5" customHeight="1">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row>
    <row r="925" spans="3:33" ht="19.5" customHeight="1">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row>
    <row r="926" spans="3:33" ht="19.5" customHeight="1">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row>
    <row r="927" spans="3:33" ht="19.5" customHeight="1">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row>
    <row r="928" spans="3:33" ht="19.5" customHeight="1">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row>
    <row r="929" spans="3:33" ht="19.5" customHeight="1">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row>
    <row r="930" spans="3:33" ht="19.5" customHeight="1">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row>
    <row r="931" spans="3:33" ht="19.5" customHeight="1">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row>
    <row r="932" spans="3:33" ht="19.5" customHeight="1">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row>
    <row r="933" spans="3:33" ht="19.5" customHeight="1">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row>
    <row r="934" spans="3:33" ht="19.5" customHeight="1">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row>
    <row r="935" spans="3:33" ht="19.5" customHeight="1">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row>
    <row r="936" spans="3:33" ht="19.5" customHeight="1">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row>
    <row r="937" spans="3:33" ht="19.5" customHeight="1">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row>
    <row r="938" spans="3:33" ht="19.5" customHeight="1">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row>
    <row r="939" spans="3:33" ht="19.5" customHeight="1">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row>
    <row r="940" spans="3:33" ht="19.5" customHeight="1">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row>
    <row r="941" spans="3:33" ht="19.5" customHeight="1">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row>
    <row r="942" spans="3:33" ht="19.5" customHeight="1">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row>
    <row r="943" spans="3:33" ht="19.5" customHeight="1">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row>
    <row r="944" spans="3:33" ht="19.5" customHeight="1">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row>
    <row r="945" spans="3:33" ht="19.5" customHeight="1">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row>
    <row r="946" spans="3:33" ht="19.5" customHeight="1">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row>
    <row r="947" spans="3:33" ht="19.5" customHeight="1">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row>
    <row r="948" spans="3:33" ht="19.5" customHeight="1">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row>
    <row r="949" spans="3:33" ht="19.5" customHeight="1">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row>
    <row r="950" spans="3:33" ht="19.5" customHeight="1">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row>
    <row r="951" spans="3:33" ht="19.5" customHeight="1">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row>
    <row r="952" spans="3:33" ht="19.5" customHeight="1">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row>
    <row r="953" spans="3:33" ht="19.5" customHeight="1">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row>
    <row r="954" spans="3:33" ht="19.5" customHeight="1">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row>
    <row r="955" spans="3:33" ht="19.5" customHeight="1">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row>
    <row r="956" spans="3:33" ht="19.5" customHeight="1">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row>
    <row r="957" spans="3:33" ht="19.5" customHeight="1">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row>
    <row r="958" spans="3:33" ht="19.5" customHeight="1">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row>
    <row r="959" spans="3:33" ht="19.5" customHeight="1">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row>
    <row r="960" spans="3:33" ht="19.5" customHeight="1">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row>
    <row r="961" spans="3:33" ht="19.5" customHeight="1">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row>
    <row r="962" spans="3:33" ht="19.5" customHeight="1">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row>
    <row r="963" spans="3:33" ht="19.5" customHeight="1">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row>
    <row r="964" spans="3:33" ht="19.5" customHeight="1">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row>
    <row r="965" spans="3:33" ht="19.5" customHeight="1">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row>
    <row r="966" spans="3:33" ht="19.5" customHeight="1">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row>
    <row r="967" spans="3:33" ht="19.5" customHeight="1">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row>
    <row r="968" spans="3:33" ht="19.5" customHeight="1">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row>
    <row r="969" spans="3:33" ht="19.5" customHeight="1">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row>
    <row r="970" spans="3:33" ht="19.5" customHeight="1">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row>
    <row r="971" spans="3:33" ht="19.5" customHeight="1">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row>
    <row r="972" spans="3:33" ht="19.5" customHeight="1">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row>
    <row r="973" spans="3:33" ht="19.5" customHeight="1">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row>
    <row r="974" spans="3:33" ht="19.5" customHeight="1">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row>
    <row r="975" spans="3:33" ht="19.5" customHeight="1">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row>
    <row r="976" spans="3:33" ht="19.5" customHeight="1">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row>
    <row r="977" spans="3:33" ht="19.5" customHeight="1">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row>
    <row r="978" spans="3:33" ht="19.5" customHeight="1">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row>
    <row r="979" spans="3:33" ht="19.5" customHeight="1">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row>
    <row r="980" spans="3:33" ht="19.5" customHeight="1">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row>
    <row r="981" spans="3:33" ht="19.5" customHeight="1">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row>
    <row r="982" spans="3:33" ht="19.5" customHeight="1">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row>
    <row r="983" spans="3:33" ht="19.5" customHeight="1">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row>
    <row r="984" spans="3:33" ht="19.5" customHeight="1">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row>
    <row r="985" spans="3:33" ht="19.5" customHeight="1">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row>
    <row r="986" spans="3:33" ht="19.5" customHeight="1">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row>
    <row r="987" spans="3:33" ht="19.5" customHeight="1">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row>
    <row r="988" spans="3:33" ht="19.5" customHeight="1">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row>
    <row r="989" spans="3:33" ht="19.5" customHeight="1">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row>
    <row r="990" spans="3:33" ht="19.5" customHeight="1">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row>
    <row r="991" spans="3:33" ht="19.5" customHeight="1">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row>
    <row r="992" spans="3:33" ht="19.5" customHeight="1">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row>
    <row r="993" spans="3:33" ht="19.5" customHeight="1">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row>
    <row r="994" spans="3:33" ht="19.5" customHeight="1">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row>
    <row r="995" spans="3:33" ht="19.5" customHeight="1">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row>
    <row r="996" spans="3:33" ht="19.5" customHeight="1">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row>
    <row r="997" spans="3:33" ht="19.5" customHeight="1">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row>
    <row r="998" spans="3:33" ht="19.5" customHeight="1">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row>
    <row r="999" spans="3:33" ht="19.5" customHeight="1">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row>
    <row r="1000" spans="3:33" ht="19.5" customHeight="1">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row>
    <row r="1001" spans="3:33" ht="19.5" customHeight="1">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row>
    <row r="1002" spans="3:33" ht="19.5" customHeight="1">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row>
    <row r="1003" spans="3:33" ht="19.5" customHeight="1">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row>
    <row r="1004" spans="3:33" ht="19.5" customHeight="1">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row>
    <row r="1005" spans="3:33" ht="19.5" customHeight="1">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row>
    <row r="1006" spans="3:33" ht="19.5" customHeight="1">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row>
    <row r="1007" spans="3:33" ht="19.5" customHeight="1">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row>
    <row r="1008" spans="3:33" ht="19.5" customHeight="1">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row>
    <row r="1009" spans="3:33" ht="19.5" customHeight="1">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row>
    <row r="1010" spans="3:33" ht="19.5" customHeight="1">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row>
    <row r="1011" spans="3:33" ht="19.5" customHeight="1">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row>
    <row r="1012" spans="3:33" ht="19.5" customHeight="1">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row>
    <row r="1013" spans="3:33" ht="19.5" customHeight="1">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row>
    <row r="1014" spans="3:33" ht="19.5" customHeight="1">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8"/>
      <c r="AD1014" s="48"/>
      <c r="AE1014" s="48"/>
      <c r="AF1014" s="48"/>
      <c r="AG1014" s="48"/>
    </row>
    <row r="1015" spans="3:33" ht="19.5" customHeight="1">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row>
    <row r="1016" spans="3:33" ht="19.5" customHeight="1">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row>
    <row r="1017" spans="3:33" ht="19.5" customHeight="1">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row>
    <row r="1018" spans="3:33" ht="19.5" customHeight="1">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row>
    <row r="1019" spans="3:33" ht="19.5" customHeight="1">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row>
    <row r="1020" spans="3:33" ht="19.5" customHeight="1">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row>
    <row r="1021" spans="3:33" ht="19.5" customHeight="1">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row>
    <row r="1022" spans="3:33" ht="19.5" customHeight="1">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row>
    <row r="1023" spans="3:33" ht="19.5" customHeight="1">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row>
    <row r="1024" spans="3:33" ht="19.5" customHeight="1">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8"/>
      <c r="AD1024" s="48"/>
      <c r="AE1024" s="48"/>
      <c r="AF1024" s="48"/>
      <c r="AG1024" s="48"/>
    </row>
    <row r="1025" spans="3:33" ht="19.5" customHeight="1">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row>
    <row r="1026" spans="3:33" ht="19.5" customHeight="1">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8"/>
      <c r="AD1026" s="48"/>
      <c r="AE1026" s="48"/>
      <c r="AF1026" s="48"/>
      <c r="AG1026" s="48"/>
    </row>
    <row r="1027" spans="3:33" ht="19.5" customHeight="1">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8"/>
      <c r="AD1027" s="48"/>
      <c r="AE1027" s="48"/>
      <c r="AF1027" s="48"/>
      <c r="AG1027" s="48"/>
    </row>
    <row r="1028" spans="3:33" ht="19.5" customHeight="1">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8"/>
      <c r="AD1028" s="48"/>
      <c r="AE1028" s="48"/>
      <c r="AF1028" s="48"/>
      <c r="AG1028" s="48"/>
    </row>
    <row r="1029" spans="3:33" ht="19.5" customHeight="1">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row>
    <row r="1030" spans="3:33" ht="19.5" customHeight="1">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8"/>
      <c r="AD1030" s="48"/>
      <c r="AE1030" s="48"/>
      <c r="AF1030" s="48"/>
      <c r="AG1030" s="48"/>
    </row>
    <row r="1031" spans="3:33" ht="19.5" customHeight="1">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row>
    <row r="1032" spans="3:33" ht="19.5" customHeight="1">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row>
    <row r="1033" spans="3:33" ht="19.5" customHeight="1">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row>
    <row r="1034" spans="3:33" ht="19.5" customHeight="1">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row>
    <row r="1035" spans="3:33" ht="19.5" customHeight="1">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8"/>
      <c r="AD1035" s="48"/>
      <c r="AE1035" s="48"/>
      <c r="AF1035" s="48"/>
      <c r="AG1035" s="48"/>
    </row>
    <row r="1036" spans="3:33" ht="19.5" customHeight="1">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8"/>
      <c r="AD1036" s="48"/>
      <c r="AE1036" s="48"/>
      <c r="AF1036" s="48"/>
      <c r="AG1036" s="48"/>
    </row>
    <row r="1037" spans="3:33" ht="19.5" customHeight="1">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8"/>
      <c r="AD1037" s="48"/>
      <c r="AE1037" s="48"/>
      <c r="AF1037" s="48"/>
      <c r="AG1037" s="48"/>
    </row>
  </sheetData>
  <mergeCells count="37">
    <mergeCell ref="G43:H47"/>
    <mergeCell ref="J123:K124"/>
    <mergeCell ref="K114:M115"/>
    <mergeCell ref="K111:N111"/>
    <mergeCell ref="S111:U111"/>
    <mergeCell ref="S110:U110"/>
    <mergeCell ref="U98:W98"/>
    <mergeCell ref="U102:W102"/>
    <mergeCell ref="C61:P61"/>
    <mergeCell ref="D77:G77"/>
    <mergeCell ref="H77:P77"/>
    <mergeCell ref="G107:V107"/>
    <mergeCell ref="D110:E111"/>
    <mergeCell ref="I83:N83"/>
    <mergeCell ref="D92:E92"/>
    <mergeCell ref="G94:U94"/>
    <mergeCell ref="D96:E96"/>
    <mergeCell ref="J96:T96"/>
    <mergeCell ref="G92:V92"/>
    <mergeCell ref="P98:Q98"/>
    <mergeCell ref="P102:Q102"/>
    <mergeCell ref="S83:V83"/>
    <mergeCell ref="D114:E115"/>
    <mergeCell ref="J100:L100"/>
    <mergeCell ref="J104:T104"/>
    <mergeCell ref="D107:E107"/>
    <mergeCell ref="D86:E86"/>
    <mergeCell ref="G86:U86"/>
    <mergeCell ref="D88:E88"/>
    <mergeCell ref="G88:U88"/>
    <mergeCell ref="D90:E90"/>
    <mergeCell ref="E83:F83"/>
    <mergeCell ref="C83:D83"/>
    <mergeCell ref="G114:G115"/>
    <mergeCell ref="J114:J115"/>
    <mergeCell ref="H114:H115"/>
    <mergeCell ref="G98:H98"/>
  </mergeCells>
  <phoneticPr fontId="65"/>
  <dataValidations count="3">
    <dataValidation type="list" allowBlank="1" showInputMessage="1" showErrorMessage="1" sqref="J90 M98 M102" xr:uid="{00000000-0002-0000-0400-000000000000}">
      <formula1>"1,2,3,4,5,6,7,8,9,10,11,12"</formula1>
    </dataValidation>
    <dataValidation type="list" allowBlank="1" showInputMessage="1" showErrorMessage="1" sqref="L90 O98 O102" xr:uid="{00000000-0002-0000-0400-000001000000}">
      <formula1>"1,2,3,4,5,6,7,8,9,10,11,12,13,14,15,16,17,18,19,20,21,22,23,24,25,26,27,28,29,30,31"</formula1>
    </dataValidation>
    <dataValidation type="list" allowBlank="1" showInputMessage="1" showErrorMessage="1" sqref="G111 G114 J111 Q111 J114" xr:uid="{00000000-0002-0000-0400-000002000000}">
      <formula1>"□,☑"</formula1>
    </dataValidation>
  </dataValidations>
  <printOptions horizontalCentered="1" verticalCentered="1"/>
  <pageMargins left="0" right="0" top="0.19685039370078741" bottom="0" header="0" footer="0"/>
  <pageSetup paperSize="9" scale="35" orientation="portrait" horizontalDpi="300" verticalDpi="300" r:id="rId1"/>
  <rowBreaks count="1" manualBreakCount="1">
    <brk id="80" max="23" man="1"/>
  </rowBreaks>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0080"/>
  </sheetPr>
  <dimension ref="B2:AO134"/>
  <sheetViews>
    <sheetView view="pageBreakPreview" zoomScale="50" zoomScaleNormal="40" zoomScaleSheetLayoutView="50" workbookViewId="0">
      <selection activeCell="V28" sqref="V28"/>
    </sheetView>
  </sheetViews>
  <sheetFormatPr defaultColWidth="9.109375" defaultRowHeight="14.4"/>
  <cols>
    <col min="1" max="16384" width="9.109375" style="174"/>
  </cols>
  <sheetData>
    <row r="2" spans="2:34">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2:34">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2:34">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c r="B5" s="25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row>
    <row r="10" spans="2:34">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2:34">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row>
    <row r="18" spans="2:34">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2:34">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2:34">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row>
    <row r="21" spans="2:34">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row>
    <row r="22" spans="2:34">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2:34">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2:34">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row>
    <row r="25" spans="2:34">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2:34">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2:34">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2:34">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row>
    <row r="29" spans="2:34">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2:34">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2:34">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2:34">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row>
    <row r="35" spans="2:34">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row>
    <row r="36" spans="2:34">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2:34">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row>
    <row r="38" spans="2:34">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row>
    <row r="39" spans="2:34">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row>
    <row r="41" spans="2:34">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row>
    <row r="42" spans="2:34">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row>
    <row r="43" spans="2:34">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row>
    <row r="44" spans="2:34">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row>
    <row r="45" spans="2:34">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row>
    <row r="49" spans="2:34">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row>
    <row r="50" spans="2:34">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row>
    <row r="51" spans="2:34">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row>
    <row r="52" spans="2:34">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row>
    <row r="53" spans="2:34">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row>
    <row r="54" spans="2:34">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row>
    <row r="55" spans="2:34">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row>
    <row r="56" spans="2:34">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row>
    <row r="57" spans="2:34">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row>
    <row r="58" spans="2:34">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row>
    <row r="59" spans="2:34">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row>
    <row r="60" spans="2:34">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row>
    <row r="61" spans="2:34">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row>
    <row r="62" spans="2:34">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row>
    <row r="63" spans="2:34">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row>
    <row r="64" spans="2:34">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row>
    <row r="65" spans="2:41">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row>
    <row r="66" spans="2:4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row>
    <row r="67" spans="2:41">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row>
    <row r="68" spans="2:41">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row>
    <row r="69" spans="2:4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2:41" ht="39">
      <c r="B70" s="242"/>
      <c r="C70" s="242"/>
      <c r="D70" s="242"/>
      <c r="E70" s="242"/>
      <c r="F70" s="242"/>
      <c r="G70" s="242"/>
      <c r="H70" s="242"/>
      <c r="I70" s="242"/>
      <c r="J70" s="242"/>
      <c r="K70" s="242"/>
      <c r="L70" s="242"/>
      <c r="M70" s="242"/>
      <c r="N70" s="242"/>
      <c r="O70" s="242"/>
      <c r="P70" s="242"/>
      <c r="Q70" s="242"/>
      <c r="R70" s="242"/>
      <c r="S70" s="242"/>
      <c r="T70" s="244" t="s">
        <v>413</v>
      </c>
      <c r="U70" s="245"/>
      <c r="V70" s="245"/>
      <c r="W70" s="245"/>
      <c r="X70" s="245"/>
      <c r="Y70" s="245"/>
      <c r="Z70" s="245"/>
      <c r="AA70" s="245"/>
      <c r="AB70" s="245"/>
      <c r="AC70" s="245"/>
      <c r="AD70" s="245"/>
      <c r="AE70" s="245"/>
      <c r="AF70" s="245"/>
      <c r="AG70" s="245"/>
      <c r="AH70" s="245"/>
      <c r="AI70" s="245"/>
      <c r="AJ70" s="245"/>
      <c r="AK70" s="245"/>
      <c r="AL70" s="245"/>
      <c r="AM70" s="248"/>
      <c r="AN70" s="241"/>
      <c r="AO70" s="241"/>
    </row>
    <row r="71" spans="2:41" ht="39">
      <c r="B71" s="242"/>
      <c r="C71" s="242"/>
      <c r="D71" s="242"/>
      <c r="E71" s="242"/>
      <c r="F71" s="242"/>
      <c r="G71" s="242"/>
      <c r="H71" s="242"/>
      <c r="I71" s="242"/>
      <c r="J71" s="242"/>
      <c r="K71" s="242"/>
      <c r="L71" s="242"/>
      <c r="M71" s="242"/>
      <c r="N71" s="242"/>
      <c r="O71" s="242"/>
      <c r="P71" s="242"/>
      <c r="Q71" s="242"/>
      <c r="R71" s="242"/>
      <c r="S71" s="242"/>
      <c r="T71" s="246" t="s">
        <v>406</v>
      </c>
      <c r="U71" s="241"/>
      <c r="V71" s="245"/>
      <c r="W71" s="245"/>
      <c r="X71" s="245"/>
      <c r="Y71" s="245"/>
      <c r="Z71" s="245"/>
      <c r="AA71" s="245"/>
      <c r="AB71" s="245"/>
      <c r="AC71" s="241"/>
      <c r="AD71" s="245"/>
      <c r="AE71" s="245"/>
      <c r="AF71" s="245"/>
      <c r="AG71" s="245"/>
      <c r="AH71" s="245"/>
      <c r="AI71" s="245"/>
      <c r="AJ71" s="245"/>
      <c r="AK71" s="245"/>
      <c r="AL71" s="245"/>
      <c r="AM71" s="248"/>
      <c r="AN71" s="241"/>
      <c r="AO71" s="241"/>
    </row>
    <row r="72" spans="2:41" ht="39">
      <c r="B72" s="242"/>
      <c r="C72" s="242"/>
      <c r="D72" s="242"/>
      <c r="E72" s="242"/>
      <c r="F72" s="242"/>
      <c r="G72" s="242"/>
      <c r="H72" s="242"/>
      <c r="I72" s="242"/>
      <c r="J72" s="242"/>
      <c r="K72" s="242"/>
      <c r="L72" s="242"/>
      <c r="M72" s="242"/>
      <c r="N72" s="242"/>
      <c r="O72" s="242"/>
      <c r="P72" s="242"/>
      <c r="Q72" s="242"/>
      <c r="R72" s="242"/>
      <c r="S72" s="242"/>
      <c r="T72" s="246" t="s">
        <v>407</v>
      </c>
      <c r="U72" s="245"/>
      <c r="V72" s="245"/>
      <c r="W72" s="245"/>
      <c r="X72" s="245"/>
      <c r="Y72" s="245"/>
      <c r="Z72" s="245"/>
      <c r="AA72" s="245"/>
      <c r="AB72" s="245"/>
      <c r="AC72" s="245"/>
      <c r="AD72" s="245"/>
      <c r="AE72" s="245"/>
      <c r="AF72" s="245"/>
      <c r="AG72" s="245"/>
      <c r="AH72" s="245"/>
      <c r="AI72" s="245"/>
      <c r="AJ72" s="245"/>
      <c r="AK72" s="245"/>
      <c r="AL72" s="245"/>
      <c r="AM72" s="248"/>
      <c r="AN72" s="241"/>
      <c r="AO72" s="241"/>
    </row>
    <row r="73" spans="2:41" ht="39">
      <c r="B73" s="242"/>
      <c r="C73" s="242"/>
      <c r="D73" s="242"/>
      <c r="E73" s="242"/>
      <c r="F73" s="242"/>
      <c r="G73" s="242"/>
      <c r="H73" s="242"/>
      <c r="I73" s="242"/>
      <c r="J73" s="242"/>
      <c r="K73" s="242"/>
      <c r="L73" s="242"/>
      <c r="M73" s="242"/>
      <c r="N73" s="242"/>
      <c r="O73" s="242"/>
      <c r="P73" s="242"/>
      <c r="Q73" s="242"/>
      <c r="R73" s="242"/>
      <c r="S73" s="242"/>
      <c r="T73" s="246" t="s">
        <v>408</v>
      </c>
      <c r="U73" s="245"/>
      <c r="V73" s="245"/>
      <c r="W73" s="245"/>
      <c r="X73" s="245"/>
      <c r="Y73" s="245"/>
      <c r="Z73" s="245"/>
      <c r="AA73" s="245"/>
      <c r="AB73" s="245"/>
      <c r="AC73" s="245"/>
      <c r="AD73" s="245"/>
      <c r="AE73" s="245"/>
      <c r="AF73" s="245"/>
      <c r="AG73" s="245"/>
      <c r="AH73" s="245"/>
      <c r="AI73" s="245"/>
      <c r="AJ73" s="245"/>
      <c r="AK73" s="245"/>
      <c r="AL73" s="245"/>
      <c r="AM73" s="248"/>
      <c r="AN73" s="241"/>
      <c r="AO73" s="241"/>
    </row>
    <row r="74" spans="2:41" ht="39">
      <c r="B74" s="242"/>
      <c r="C74" s="242"/>
      <c r="D74" s="242"/>
      <c r="E74" s="242"/>
      <c r="F74" s="242"/>
      <c r="G74" s="242"/>
      <c r="H74" s="242"/>
      <c r="I74" s="242"/>
      <c r="J74" s="242"/>
      <c r="K74" s="242"/>
      <c r="L74" s="242"/>
      <c r="M74" s="242"/>
      <c r="N74" s="242"/>
      <c r="O74" s="242"/>
      <c r="P74" s="242"/>
      <c r="Q74" s="242"/>
      <c r="R74" s="242"/>
      <c r="S74" s="242"/>
      <c r="T74" s="244" t="s">
        <v>412</v>
      </c>
      <c r="U74" s="245"/>
      <c r="V74" s="245"/>
      <c r="W74" s="245"/>
      <c r="X74" s="245"/>
      <c r="Y74" s="245"/>
      <c r="Z74" s="245"/>
      <c r="AA74" s="245"/>
      <c r="AB74" s="245"/>
      <c r="AC74" s="245"/>
      <c r="AD74" s="245"/>
      <c r="AE74" s="245"/>
      <c r="AF74" s="245"/>
      <c r="AG74" s="245"/>
      <c r="AH74" s="245"/>
      <c r="AI74" s="245"/>
      <c r="AJ74" s="245"/>
      <c r="AK74" s="245"/>
      <c r="AL74" s="245"/>
      <c r="AM74" s="248"/>
      <c r="AN74" s="241"/>
      <c r="AO74" s="241"/>
    </row>
    <row r="75" spans="2:41" ht="39">
      <c r="B75" s="242"/>
      <c r="C75" s="242"/>
      <c r="D75" s="242"/>
      <c r="E75" s="242"/>
      <c r="F75" s="242"/>
      <c r="G75" s="242"/>
      <c r="H75" s="242"/>
      <c r="I75" s="242"/>
      <c r="J75" s="242"/>
      <c r="K75" s="242"/>
      <c r="L75" s="242"/>
      <c r="M75" s="242"/>
      <c r="N75" s="242"/>
      <c r="O75" s="242"/>
      <c r="P75" s="242"/>
      <c r="Q75" s="242"/>
      <c r="R75" s="242"/>
      <c r="S75" s="242"/>
      <c r="T75" s="246" t="s">
        <v>403</v>
      </c>
      <c r="U75" s="245"/>
      <c r="V75" s="245"/>
      <c r="W75" s="245"/>
      <c r="X75" s="245"/>
      <c r="Y75" s="245"/>
      <c r="Z75" s="245"/>
      <c r="AA75" s="245"/>
      <c r="AB75" s="245"/>
      <c r="AC75" s="245"/>
      <c r="AD75" s="245"/>
      <c r="AE75" s="245"/>
      <c r="AF75" s="245"/>
      <c r="AG75" s="245"/>
      <c r="AH75" s="245"/>
      <c r="AI75" s="245"/>
      <c r="AJ75" s="245"/>
      <c r="AK75" s="245"/>
      <c r="AL75" s="245"/>
      <c r="AM75" s="248"/>
      <c r="AN75" s="241"/>
      <c r="AO75" s="241"/>
    </row>
    <row r="76" spans="2:41" ht="39">
      <c r="B76" s="242"/>
      <c r="C76" s="242"/>
      <c r="D76" s="242"/>
      <c r="E76" s="242"/>
      <c r="F76" s="242"/>
      <c r="G76" s="242"/>
      <c r="H76" s="242"/>
      <c r="I76" s="242"/>
      <c r="J76" s="242"/>
      <c r="K76" s="242"/>
      <c r="L76" s="242"/>
      <c r="M76" s="242"/>
      <c r="N76" s="242"/>
      <c r="O76" s="242"/>
      <c r="P76" s="242"/>
      <c r="Q76" s="242"/>
      <c r="R76" s="242"/>
      <c r="S76" s="242"/>
      <c r="T76" s="246" t="s">
        <v>409</v>
      </c>
      <c r="U76" s="245"/>
      <c r="V76" s="245"/>
      <c r="W76" s="245"/>
      <c r="X76" s="245"/>
      <c r="Y76" s="245"/>
      <c r="Z76" s="245"/>
      <c r="AA76" s="245"/>
      <c r="AB76" s="245"/>
      <c r="AC76" s="245"/>
      <c r="AD76" s="245"/>
      <c r="AE76" s="245"/>
      <c r="AF76" s="245"/>
      <c r="AG76" s="245"/>
      <c r="AH76" s="245"/>
      <c r="AI76" s="245"/>
      <c r="AJ76" s="245"/>
      <c r="AK76" s="245"/>
      <c r="AL76" s="245"/>
      <c r="AM76" s="248"/>
      <c r="AN76" s="241"/>
      <c r="AO76" s="241"/>
    </row>
    <row r="77" spans="2:41" ht="39">
      <c r="B77" s="242"/>
      <c r="C77" s="242"/>
      <c r="D77" s="242"/>
      <c r="E77" s="242"/>
      <c r="F77" s="242"/>
      <c r="G77" s="242"/>
      <c r="H77" s="242"/>
      <c r="I77" s="242"/>
      <c r="J77" s="242"/>
      <c r="K77" s="242"/>
      <c r="L77" s="242"/>
      <c r="M77" s="242"/>
      <c r="N77" s="242"/>
      <c r="O77" s="242"/>
      <c r="P77" s="242"/>
      <c r="Q77" s="242"/>
      <c r="R77" s="242"/>
      <c r="S77" s="242"/>
      <c r="T77" s="246" t="s">
        <v>398</v>
      </c>
      <c r="U77" s="245"/>
      <c r="V77" s="245"/>
      <c r="W77" s="245"/>
      <c r="X77" s="245"/>
      <c r="Y77" s="245"/>
      <c r="Z77" s="245"/>
      <c r="AA77" s="245"/>
      <c r="AB77" s="245"/>
      <c r="AC77" s="245"/>
      <c r="AD77" s="245"/>
      <c r="AE77" s="245"/>
      <c r="AF77" s="245"/>
      <c r="AG77" s="245"/>
      <c r="AH77" s="245"/>
      <c r="AI77" s="245"/>
      <c r="AJ77" s="245"/>
      <c r="AK77" s="245"/>
      <c r="AL77" s="245"/>
      <c r="AM77" s="248"/>
      <c r="AN77" s="241"/>
      <c r="AO77" s="241"/>
    </row>
    <row r="78" spans="2:41" ht="39">
      <c r="B78" s="242"/>
      <c r="C78" s="242"/>
      <c r="D78" s="242"/>
      <c r="E78" s="242"/>
      <c r="F78" s="242"/>
      <c r="G78" s="242"/>
      <c r="H78" s="242"/>
      <c r="I78" s="242"/>
      <c r="J78" s="242"/>
      <c r="K78" s="242"/>
      <c r="L78" s="242"/>
      <c r="M78" s="242"/>
      <c r="N78" s="242"/>
      <c r="O78" s="242"/>
      <c r="T78" s="246"/>
      <c r="U78" s="245"/>
      <c r="V78" s="245"/>
      <c r="W78" s="245"/>
      <c r="X78" s="245"/>
      <c r="Y78" s="245"/>
      <c r="Z78" s="245"/>
      <c r="AA78" s="245"/>
      <c r="AB78" s="245"/>
      <c r="AC78" s="245"/>
      <c r="AD78" s="245"/>
      <c r="AE78" s="245"/>
      <c r="AF78" s="245"/>
      <c r="AG78" s="245"/>
      <c r="AH78" s="245"/>
      <c r="AI78" s="245"/>
      <c r="AJ78" s="245"/>
      <c r="AK78" s="245"/>
      <c r="AL78" s="245"/>
      <c r="AM78" s="248"/>
      <c r="AN78" s="241"/>
      <c r="AO78" s="241"/>
    </row>
    <row r="79" spans="2:41" ht="39">
      <c r="B79" s="242"/>
      <c r="C79" s="242"/>
      <c r="D79" s="242"/>
      <c r="E79" s="242"/>
      <c r="F79" s="242"/>
      <c r="G79" s="242"/>
      <c r="H79" s="242"/>
      <c r="I79" s="242"/>
      <c r="J79" s="242"/>
      <c r="K79" s="242"/>
      <c r="L79" s="242"/>
      <c r="M79" s="242"/>
      <c r="N79" s="242"/>
      <c r="O79" s="242"/>
      <c r="T79" s="246" t="s">
        <v>414</v>
      </c>
      <c r="U79" s="245"/>
      <c r="V79" s="245"/>
      <c r="W79" s="245"/>
      <c r="X79" s="245"/>
      <c r="Y79" s="245"/>
      <c r="Z79" s="245"/>
      <c r="AA79" s="245"/>
      <c r="AB79" s="245"/>
      <c r="AC79" s="245"/>
      <c r="AD79" s="245"/>
      <c r="AE79" s="245"/>
      <c r="AF79" s="245"/>
      <c r="AG79" s="245"/>
      <c r="AH79" s="245"/>
      <c r="AI79" s="245"/>
      <c r="AJ79" s="245"/>
      <c r="AK79" s="245"/>
      <c r="AL79" s="245"/>
      <c r="AM79" s="248"/>
      <c r="AN79" s="241"/>
      <c r="AO79" s="241"/>
    </row>
    <row r="80" spans="2:41" ht="39">
      <c r="B80" s="242"/>
      <c r="C80" s="242"/>
      <c r="D80" s="242"/>
      <c r="E80" s="242"/>
      <c r="F80" s="242"/>
      <c r="G80" s="242"/>
      <c r="H80" s="242"/>
      <c r="I80" s="242"/>
      <c r="J80" s="242"/>
      <c r="K80" s="242"/>
      <c r="L80" s="242"/>
      <c r="M80" s="242"/>
      <c r="N80" s="242"/>
      <c r="O80" s="242"/>
      <c r="T80" s="246" t="s">
        <v>399</v>
      </c>
      <c r="U80" s="245"/>
      <c r="V80" s="245"/>
      <c r="W80" s="245"/>
      <c r="X80" s="245"/>
      <c r="Y80" s="245"/>
      <c r="Z80" s="245"/>
      <c r="AA80" s="245"/>
      <c r="AB80" s="245"/>
      <c r="AC80" s="245"/>
      <c r="AD80" s="245"/>
      <c r="AE80" s="245"/>
      <c r="AF80" s="245"/>
      <c r="AG80" s="245"/>
      <c r="AH80" s="245"/>
      <c r="AI80" s="245"/>
      <c r="AJ80" s="245"/>
      <c r="AK80" s="245"/>
      <c r="AL80" s="245"/>
      <c r="AM80" s="248"/>
      <c r="AN80" s="241"/>
      <c r="AO80" s="241"/>
    </row>
    <row r="81" spans="2:41" ht="39">
      <c r="B81" s="242"/>
      <c r="C81" s="242"/>
      <c r="D81" s="242"/>
      <c r="E81" s="242"/>
      <c r="F81" s="242"/>
      <c r="G81" s="242"/>
      <c r="H81" s="242"/>
      <c r="I81" s="242"/>
      <c r="J81" s="242"/>
      <c r="K81" s="242"/>
      <c r="L81" s="242"/>
      <c r="M81" s="242"/>
      <c r="N81" s="242"/>
      <c r="O81" s="242"/>
      <c r="T81" s="246" t="s">
        <v>415</v>
      </c>
      <c r="U81" s="245"/>
      <c r="V81" s="245"/>
      <c r="W81" s="245"/>
      <c r="X81" s="245"/>
      <c r="Y81" s="245"/>
      <c r="Z81" s="245"/>
      <c r="AA81" s="245"/>
      <c r="AB81" s="245"/>
      <c r="AC81" s="245"/>
      <c r="AD81" s="245"/>
      <c r="AE81" s="245"/>
      <c r="AF81" s="245"/>
      <c r="AG81" s="245"/>
      <c r="AH81" s="245"/>
      <c r="AI81" s="245"/>
      <c r="AJ81" s="245"/>
      <c r="AK81" s="245"/>
      <c r="AL81" s="245"/>
      <c r="AM81" s="248"/>
      <c r="AN81" s="241"/>
      <c r="AO81" s="241"/>
    </row>
    <row r="82" spans="2:41" ht="39">
      <c r="T82" s="246" t="s">
        <v>400</v>
      </c>
      <c r="U82" s="245"/>
      <c r="V82" s="245"/>
      <c r="W82" s="245"/>
      <c r="X82" s="245"/>
      <c r="Y82" s="245"/>
      <c r="Z82" s="245"/>
      <c r="AA82" s="245"/>
      <c r="AB82" s="245"/>
      <c r="AC82" s="245"/>
      <c r="AD82" s="245"/>
      <c r="AE82" s="245"/>
      <c r="AF82" s="245"/>
      <c r="AG82" s="245"/>
      <c r="AH82" s="245"/>
      <c r="AI82" s="245"/>
      <c r="AJ82" s="245"/>
      <c r="AK82" s="245"/>
      <c r="AL82" s="245"/>
      <c r="AM82" s="248"/>
      <c r="AN82" s="241"/>
      <c r="AO82" s="241"/>
    </row>
    <row r="83" spans="2:41" ht="39">
      <c r="T83" s="247" t="s">
        <v>401</v>
      </c>
      <c r="U83" s="245"/>
      <c r="V83" s="245"/>
      <c r="W83" s="245"/>
      <c r="X83" s="245"/>
      <c r="Y83" s="245"/>
      <c r="Z83" s="245"/>
      <c r="AA83" s="245"/>
      <c r="AB83" s="245"/>
      <c r="AC83" s="245"/>
      <c r="AD83" s="245"/>
      <c r="AE83" s="245"/>
      <c r="AF83" s="245"/>
      <c r="AG83" s="245"/>
      <c r="AH83" s="245"/>
      <c r="AI83" s="245"/>
      <c r="AJ83" s="245"/>
      <c r="AK83" s="245"/>
      <c r="AL83" s="245"/>
      <c r="AM83" s="248"/>
      <c r="AN83" s="241"/>
      <c r="AO83" s="241"/>
    </row>
    <row r="98" spans="37:40" ht="36.6">
      <c r="AN98" s="243"/>
    </row>
    <row r="99" spans="37:40" ht="36.6">
      <c r="AN99" s="243"/>
    </row>
    <row r="100" spans="37:40" ht="36.6">
      <c r="AN100" s="243"/>
    </row>
    <row r="101" spans="37:40" ht="36.6">
      <c r="AN101" s="243"/>
    </row>
    <row r="104" spans="37:40" ht="31.2">
      <c r="AK104" s="241"/>
    </row>
    <row r="119" spans="32:35" ht="36.6">
      <c r="AF119" s="243"/>
      <c r="AG119" s="243"/>
      <c r="AH119" s="243"/>
      <c r="AI119" s="243"/>
    </row>
    <row r="120" spans="32:35" ht="36.6">
      <c r="AF120" s="243"/>
      <c r="AG120" s="243"/>
      <c r="AH120" s="243"/>
      <c r="AI120" s="243"/>
    </row>
    <row r="121" spans="32:35" ht="36.6">
      <c r="AF121" s="243"/>
      <c r="AG121" s="243"/>
      <c r="AH121" s="243"/>
      <c r="AI121" s="243"/>
    </row>
    <row r="122" spans="32:35" ht="36.6">
      <c r="AF122" s="243"/>
      <c r="AG122" s="243"/>
      <c r="AH122" s="243"/>
      <c r="AI122" s="243"/>
    </row>
    <row r="123" spans="32:35" ht="36.6">
      <c r="AF123" s="243"/>
      <c r="AG123" s="243"/>
      <c r="AH123" s="243"/>
      <c r="AI123" s="243"/>
    </row>
    <row r="124" spans="32:35" ht="36.6">
      <c r="AF124" s="243"/>
      <c r="AG124" s="243"/>
      <c r="AH124" s="243"/>
      <c r="AI124" s="243"/>
    </row>
    <row r="125" spans="32:35" ht="36.6">
      <c r="AF125" s="243"/>
      <c r="AG125" s="243"/>
      <c r="AH125" s="243"/>
      <c r="AI125" s="243"/>
    </row>
    <row r="126" spans="32:35" ht="36.6">
      <c r="AF126" s="243"/>
      <c r="AG126" s="243"/>
      <c r="AH126" s="243"/>
      <c r="AI126" s="243"/>
    </row>
    <row r="127" spans="32:35" ht="36.6">
      <c r="AF127" s="243"/>
      <c r="AG127" s="243"/>
      <c r="AH127" s="243"/>
      <c r="AI127" s="243"/>
    </row>
    <row r="128" spans="32:35" ht="36.6">
      <c r="AF128" s="243"/>
      <c r="AG128" s="243"/>
      <c r="AH128" s="243"/>
      <c r="AI128" s="243"/>
    </row>
    <row r="129" spans="5:35" ht="36.6">
      <c r="AF129" s="243"/>
      <c r="AG129" s="243"/>
      <c r="AH129" s="243"/>
      <c r="AI129" s="243"/>
    </row>
    <row r="130" spans="5:35" ht="36.6">
      <c r="AF130" s="243"/>
      <c r="AG130" s="243"/>
      <c r="AH130" s="243"/>
      <c r="AI130" s="243"/>
    </row>
    <row r="131" spans="5:35" ht="36.6">
      <c r="AF131" s="243"/>
      <c r="AG131" s="243"/>
      <c r="AH131" s="243"/>
      <c r="AI131" s="243"/>
    </row>
    <row r="132" spans="5:35" ht="36.6">
      <c r="AF132" s="243"/>
      <c r="AG132" s="243"/>
      <c r="AH132" s="243"/>
      <c r="AI132" s="243"/>
    </row>
    <row r="133" spans="5:35" ht="36.6">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row>
    <row r="134" spans="5:35" ht="36.6">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row>
  </sheetData>
  <phoneticPr fontId="65"/>
  <printOptions horizontalCentered="1" verticalCentered="1"/>
  <pageMargins left="0" right="0" top="0.19685039370078741" bottom="0" header="0" footer="0"/>
  <pageSetup paperSize="9" scale="45" orientation="portrait" horizontalDpi="300" verticalDpi="300" r:id="rId1"/>
  <colBreaks count="2" manualBreakCount="2">
    <brk id="18" max="87" man="1"/>
    <brk id="4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sheetPr>
  <dimension ref="B1:AD991"/>
  <sheetViews>
    <sheetView showGridLines="0" view="pageBreakPreview" zoomScale="50" zoomScaleNormal="60" zoomScaleSheetLayoutView="50" workbookViewId="0">
      <selection activeCell="V28" sqref="V28"/>
    </sheetView>
  </sheetViews>
  <sheetFormatPr defaultColWidth="14.44140625" defaultRowHeight="15" customHeight="1"/>
  <cols>
    <col min="1" max="1" width="2.5546875" style="178" customWidth="1"/>
    <col min="2" max="2" width="4.5546875" style="178" customWidth="1"/>
    <col min="3" max="4" width="9.44140625" style="178" customWidth="1"/>
    <col min="5" max="5" width="13.33203125" style="178" customWidth="1"/>
    <col min="6" max="6" width="7.44140625" style="178" customWidth="1"/>
    <col min="7" max="12" width="9.109375" style="178" customWidth="1"/>
    <col min="13" max="13" width="3.44140625" style="178" customWidth="1"/>
    <col min="14" max="22" width="9.109375" style="178" customWidth="1"/>
    <col min="23" max="30" width="9.44140625" style="178" customWidth="1"/>
    <col min="31" max="16384" width="14.44140625" style="178"/>
  </cols>
  <sheetData>
    <row r="1" spans="2:30" ht="15" customHeight="1">
      <c r="B1" s="175"/>
      <c r="C1" s="664" t="str">
        <f>'[1]患者情報（入力）'!C5</f>
        <v>急性心筋梗塞・狭心症+心不全パス</v>
      </c>
      <c r="D1" s="664"/>
      <c r="E1" s="664"/>
      <c r="F1" s="664"/>
      <c r="G1" s="664"/>
      <c r="H1" s="664"/>
      <c r="I1" s="664"/>
      <c r="J1" s="664"/>
      <c r="K1" s="664"/>
      <c r="Q1" s="176"/>
      <c r="R1" s="177"/>
      <c r="S1" s="177"/>
      <c r="T1" s="177"/>
      <c r="X1" s="177"/>
      <c r="Y1" s="177"/>
      <c r="Z1" s="177"/>
      <c r="AA1" s="177"/>
      <c r="AB1" s="177"/>
      <c r="AC1" s="177"/>
      <c r="AD1" s="177"/>
    </row>
    <row r="2" spans="2:30" ht="24" customHeight="1">
      <c r="B2" s="175"/>
      <c r="C2" s="664"/>
      <c r="D2" s="664"/>
      <c r="E2" s="664"/>
      <c r="F2" s="664"/>
      <c r="G2" s="664"/>
      <c r="H2" s="664"/>
      <c r="I2" s="664"/>
      <c r="J2" s="664"/>
      <c r="K2" s="664"/>
      <c r="Q2" s="177"/>
      <c r="S2" s="179" t="s">
        <v>163</v>
      </c>
      <c r="T2" s="653" t="str">
        <f>IF('患者情報（入力）'!C19="","",'患者情報（入力）'!C19)</f>
        <v>わかさ　たろう</v>
      </c>
      <c r="U2" s="654"/>
      <c r="V2" s="451" t="s">
        <v>411</v>
      </c>
      <c r="X2" s="177"/>
      <c r="Y2" s="177"/>
      <c r="Z2" s="177"/>
      <c r="AA2" s="177"/>
      <c r="AB2" s="177"/>
      <c r="AC2" s="177"/>
      <c r="AD2" s="177"/>
    </row>
    <row r="3" spans="2:30" ht="11.25" customHeight="1">
      <c r="B3" s="175"/>
      <c r="C3" s="176"/>
      <c r="D3" s="176"/>
      <c r="E3" s="176"/>
      <c r="F3" s="176"/>
      <c r="G3" s="176"/>
      <c r="H3" s="176"/>
      <c r="I3" s="176"/>
      <c r="J3" s="176"/>
      <c r="K3" s="177"/>
      <c r="L3" s="176"/>
      <c r="M3" s="176"/>
      <c r="N3" s="176"/>
      <c r="O3" s="176"/>
      <c r="P3" s="176"/>
      <c r="Q3" s="176"/>
      <c r="R3" s="177"/>
      <c r="S3" s="177"/>
      <c r="T3" s="177"/>
      <c r="U3" s="177"/>
      <c r="V3" s="177"/>
      <c r="W3" s="177"/>
      <c r="X3" s="177"/>
      <c r="Y3" s="177"/>
      <c r="Z3" s="177"/>
      <c r="AA3" s="177"/>
      <c r="AB3" s="177"/>
      <c r="AC3" s="177"/>
      <c r="AD3" s="177"/>
    </row>
    <row r="4" spans="2:30" ht="19.5" customHeight="1">
      <c r="B4" s="175"/>
      <c r="C4" s="189" t="s">
        <v>176</v>
      </c>
      <c r="D4" s="180"/>
      <c r="F4" s="176"/>
      <c r="G4" s="176"/>
      <c r="H4" s="176"/>
      <c r="I4" s="180"/>
      <c r="J4" s="180"/>
      <c r="K4" s="177"/>
      <c r="L4" s="176"/>
      <c r="M4" s="176"/>
      <c r="N4" s="176"/>
      <c r="O4" s="176"/>
      <c r="P4" s="176"/>
      <c r="W4" s="177"/>
      <c r="X4" s="177"/>
      <c r="Y4" s="177"/>
      <c r="Z4" s="177"/>
      <c r="AA4" s="177"/>
      <c r="AB4" s="177"/>
      <c r="AC4" s="177"/>
      <c r="AD4" s="177"/>
    </row>
    <row r="5" spans="2:30" ht="7.5" customHeight="1">
      <c r="B5" s="251"/>
      <c r="C5" s="177"/>
      <c r="D5" s="177"/>
      <c r="E5" s="177"/>
      <c r="F5" s="177"/>
      <c r="G5" s="177"/>
      <c r="H5" s="177"/>
      <c r="I5" s="181"/>
      <c r="J5" s="181"/>
      <c r="K5" s="181"/>
      <c r="L5" s="181"/>
      <c r="M5" s="181"/>
      <c r="N5" s="181"/>
      <c r="O5" s="181"/>
      <c r="P5" s="181"/>
      <c r="Q5" s="181"/>
      <c r="V5" s="177"/>
      <c r="W5" s="177"/>
      <c r="X5" s="177"/>
      <c r="Y5" s="177"/>
      <c r="Z5" s="177"/>
      <c r="AA5" s="177"/>
      <c r="AB5" s="177"/>
      <c r="AC5" s="177"/>
      <c r="AD5" s="177"/>
    </row>
    <row r="6" spans="2:30" ht="15.75" customHeight="1" thickBot="1">
      <c r="B6" s="175"/>
      <c r="C6" s="655" t="s">
        <v>135</v>
      </c>
      <c r="D6" s="656"/>
      <c r="E6" s="656"/>
      <c r="F6" s="657"/>
      <c r="G6" s="182"/>
      <c r="H6" s="182"/>
      <c r="I6" s="183"/>
      <c r="J6" s="183"/>
      <c r="K6" s="183"/>
      <c r="L6" s="183"/>
      <c r="M6" s="183"/>
      <c r="N6" s="183"/>
      <c r="O6" s="184"/>
      <c r="P6" s="184"/>
      <c r="Q6" s="184"/>
      <c r="R6" s="177"/>
      <c r="S6" s="658" t="str">
        <f>IF('患者情報（入力）'!C6="","",'患者情報（入力）'!C6)</f>
        <v>福井県立病院</v>
      </c>
      <c r="T6" s="656"/>
      <c r="U6" s="656"/>
      <c r="V6" s="657"/>
      <c r="W6" s="177"/>
      <c r="X6" s="177"/>
      <c r="Y6" s="177"/>
      <c r="Z6" s="177"/>
      <c r="AA6" s="177"/>
      <c r="AB6" s="177"/>
      <c r="AC6" s="177"/>
      <c r="AD6" s="177"/>
    </row>
    <row r="7" spans="2:30" ht="15.75" customHeight="1" thickTop="1">
      <c r="B7" s="175"/>
      <c r="C7" s="471" t="s">
        <v>23</v>
      </c>
      <c r="D7" s="659" t="str">
        <f>IF('患者情報（入力）'!C6="","",'患者情報（入力）'!C6)</f>
        <v>福井県立病院</v>
      </c>
      <c r="E7" s="660"/>
      <c r="F7" s="474" t="str">
        <f>'[1]患者情報（入力）'!F39</f>
        <v>医院</v>
      </c>
      <c r="G7" s="185"/>
      <c r="H7" s="185"/>
      <c r="I7" s="183"/>
      <c r="J7" s="183"/>
      <c r="K7" s="183"/>
      <c r="L7" s="183"/>
      <c r="M7" s="183"/>
      <c r="N7" s="183"/>
      <c r="O7" s="184"/>
      <c r="P7" s="184"/>
      <c r="Q7" s="184"/>
      <c r="R7" s="177"/>
      <c r="S7" s="471" t="s">
        <v>102</v>
      </c>
      <c r="T7" s="661" t="str">
        <f>IF('患者情報（入力）'!C7="","",'患者情報（入力）'!C7)</f>
        <v>循環器内科</v>
      </c>
      <c r="U7" s="662"/>
      <c r="V7" s="663"/>
      <c r="W7" s="177"/>
      <c r="X7" s="177"/>
      <c r="Y7" s="177"/>
      <c r="Z7" s="177"/>
      <c r="AA7" s="177"/>
      <c r="AB7" s="177"/>
      <c r="AC7" s="177"/>
      <c r="AD7" s="177"/>
    </row>
    <row r="8" spans="2:30" ht="15.75" customHeight="1">
      <c r="B8" s="175"/>
      <c r="C8" s="645" t="str">
        <f>IF('患者情報（入力）'!C8="","",'患者情報（入力）'!C8)</f>
        <v>藤野　晋</v>
      </c>
      <c r="D8" s="646"/>
      <c r="E8" s="646"/>
      <c r="F8" s="475" t="s">
        <v>431</v>
      </c>
      <c r="G8" s="183"/>
      <c r="H8" s="183"/>
      <c r="I8" s="183"/>
      <c r="J8" s="183"/>
      <c r="K8" s="183"/>
      <c r="L8" s="183"/>
      <c r="M8" s="183"/>
      <c r="N8" s="183"/>
      <c r="O8" s="184"/>
      <c r="P8" s="184"/>
      <c r="Q8" s="184"/>
      <c r="R8" s="177"/>
      <c r="S8" s="647" t="str">
        <f>IF('患者情報（入力）'!C8="","",'患者情報（入力）'!C8)</f>
        <v>藤野　晋</v>
      </c>
      <c r="T8" s="646"/>
      <c r="U8" s="646"/>
      <c r="V8" s="472" t="s">
        <v>177</v>
      </c>
      <c r="W8" s="177"/>
      <c r="X8" s="177"/>
      <c r="Y8" s="177"/>
      <c r="Z8" s="177"/>
      <c r="AA8" s="177"/>
      <c r="AB8" s="177"/>
      <c r="AC8" s="177"/>
      <c r="AD8" s="177"/>
    </row>
    <row r="9" spans="2:30" ht="15.75" customHeight="1">
      <c r="B9" s="175"/>
      <c r="C9" s="473" t="s">
        <v>178</v>
      </c>
      <c r="D9" s="648" t="str">
        <f>IF('患者情報（入力）'!C13="","",'患者情報（入力）'!C13)</f>
        <v>0776-54-5151</v>
      </c>
      <c r="E9" s="646"/>
      <c r="F9" s="649"/>
      <c r="G9" s="186"/>
      <c r="H9" s="186"/>
      <c r="I9" s="183"/>
      <c r="J9" s="183"/>
      <c r="K9" s="183"/>
      <c r="L9" s="183"/>
      <c r="M9" s="183"/>
      <c r="N9" s="183"/>
      <c r="O9" s="183"/>
      <c r="P9" s="183"/>
      <c r="Q9" s="183"/>
      <c r="R9" s="177"/>
      <c r="S9" s="473" t="s">
        <v>178</v>
      </c>
      <c r="T9" s="650" t="str">
        <f>IF('患者情報（入力）'!C13="","",'患者情報（入力）'!C13)</f>
        <v>0776-54-5151</v>
      </c>
      <c r="U9" s="646"/>
      <c r="V9" s="649"/>
      <c r="W9" s="177"/>
      <c r="X9" s="177"/>
      <c r="Y9" s="177"/>
      <c r="Z9" s="177"/>
      <c r="AA9" s="177"/>
      <c r="AB9" s="177"/>
      <c r="AC9" s="177"/>
      <c r="AD9" s="177"/>
    </row>
    <row r="10" spans="2:30" ht="4.5" customHeight="1">
      <c r="B10" s="175"/>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row>
    <row r="11" spans="2:30" ht="9.75" customHeight="1">
      <c r="B11" s="187"/>
      <c r="C11" s="183"/>
      <c r="D11" s="188"/>
      <c r="E11" s="188"/>
      <c r="F11" s="188"/>
      <c r="G11" s="188"/>
      <c r="H11" s="188"/>
      <c r="I11" s="188"/>
      <c r="J11" s="188"/>
      <c r="K11" s="188"/>
      <c r="L11" s="188"/>
      <c r="M11" s="188"/>
      <c r="N11" s="188"/>
      <c r="O11" s="188"/>
      <c r="P11" s="188"/>
      <c r="Q11" s="188"/>
      <c r="R11" s="188"/>
      <c r="S11" s="188"/>
      <c r="T11" s="183"/>
      <c r="U11" s="183"/>
      <c r="V11" s="183"/>
      <c r="W11" s="183"/>
      <c r="X11" s="183"/>
      <c r="Y11" s="183"/>
      <c r="Z11" s="183"/>
      <c r="AA11" s="183"/>
      <c r="AB11" s="183"/>
      <c r="AC11" s="183"/>
      <c r="AD11" s="183"/>
    </row>
    <row r="12" spans="2:30" ht="9.75" customHeight="1">
      <c r="B12" s="187"/>
      <c r="C12" s="183"/>
      <c r="D12" s="188"/>
      <c r="E12" s="188"/>
      <c r="F12" s="188"/>
      <c r="G12" s="188"/>
      <c r="H12" s="188"/>
      <c r="I12" s="183"/>
      <c r="J12" s="183"/>
      <c r="K12" s="188"/>
      <c r="L12" s="188"/>
      <c r="M12" s="188"/>
      <c r="N12" s="188"/>
      <c r="O12" s="188"/>
      <c r="P12" s="188"/>
      <c r="Q12" s="188"/>
      <c r="R12" s="188"/>
      <c r="S12" s="188"/>
      <c r="T12" s="183"/>
      <c r="U12" s="183"/>
      <c r="V12" s="183"/>
      <c r="W12" s="183"/>
      <c r="X12" s="183"/>
      <c r="Y12" s="183"/>
      <c r="Z12" s="183"/>
      <c r="AA12" s="183"/>
      <c r="AB12" s="183"/>
      <c r="AC12" s="183"/>
      <c r="AD12" s="183"/>
    </row>
    <row r="13" spans="2:30" ht="10.5" customHeight="1">
      <c r="B13" s="187"/>
      <c r="C13" s="183"/>
      <c r="D13" s="188"/>
      <c r="E13" s="188"/>
      <c r="F13" s="183"/>
      <c r="G13" s="183"/>
      <c r="H13" s="183"/>
      <c r="I13" s="188"/>
      <c r="J13" s="188"/>
      <c r="K13" s="188"/>
      <c r="L13" s="188"/>
      <c r="M13" s="188"/>
      <c r="N13" s="188"/>
      <c r="O13" s="188"/>
      <c r="P13" s="188"/>
      <c r="Q13" s="188"/>
      <c r="R13" s="188"/>
      <c r="S13" s="188"/>
      <c r="T13" s="183"/>
      <c r="U13" s="183"/>
      <c r="V13" s="183"/>
      <c r="W13" s="183"/>
      <c r="X13" s="183"/>
      <c r="Y13" s="183"/>
      <c r="Z13" s="183"/>
      <c r="AA13" s="183"/>
      <c r="AB13" s="183"/>
      <c r="AC13" s="183"/>
      <c r="AD13" s="183"/>
    </row>
    <row r="14" spans="2:30" ht="10.5" customHeight="1">
      <c r="B14" s="187"/>
      <c r="C14" s="183"/>
      <c r="D14" s="188"/>
      <c r="E14" s="188"/>
      <c r="F14" s="183"/>
      <c r="G14" s="183"/>
      <c r="H14" s="183"/>
      <c r="I14" s="188"/>
      <c r="J14" s="188"/>
      <c r="K14" s="188"/>
      <c r="L14" s="188"/>
      <c r="M14" s="188"/>
      <c r="N14" s="188"/>
      <c r="O14" s="188"/>
      <c r="P14" s="188"/>
      <c r="Q14" s="188"/>
      <c r="R14" s="188"/>
      <c r="S14" s="188"/>
      <c r="T14" s="183"/>
      <c r="U14" s="183"/>
      <c r="V14" s="183"/>
      <c r="W14" s="183"/>
      <c r="X14" s="183"/>
      <c r="Y14" s="183"/>
      <c r="Z14" s="183"/>
      <c r="AA14" s="183"/>
      <c r="AB14" s="183"/>
      <c r="AC14" s="183"/>
      <c r="AD14" s="183"/>
    </row>
    <row r="15" spans="2:30" ht="10.5" customHeight="1">
      <c r="B15" s="187"/>
      <c r="C15" s="183"/>
      <c r="D15" s="188"/>
      <c r="E15" s="188"/>
      <c r="F15" s="183"/>
      <c r="G15" s="183"/>
      <c r="H15" s="183"/>
      <c r="I15" s="188"/>
      <c r="J15" s="188"/>
      <c r="K15" s="188"/>
      <c r="L15" s="188"/>
      <c r="M15" s="188"/>
      <c r="N15" s="188"/>
      <c r="O15" s="188"/>
      <c r="P15" s="188"/>
      <c r="Q15" s="188"/>
      <c r="R15" s="188"/>
      <c r="S15" s="188"/>
      <c r="T15" s="183"/>
      <c r="U15" s="183"/>
      <c r="V15" s="183"/>
      <c r="W15" s="183"/>
      <c r="X15" s="183"/>
      <c r="Y15" s="183"/>
      <c r="Z15" s="183"/>
      <c r="AA15" s="183"/>
      <c r="AB15" s="183"/>
      <c r="AC15" s="183"/>
      <c r="AD15" s="183"/>
    </row>
    <row r="16" spans="2:30" ht="10.5" customHeight="1">
      <c r="B16" s="187"/>
      <c r="C16" s="183"/>
      <c r="D16" s="188"/>
      <c r="E16" s="188"/>
      <c r="F16" s="183"/>
      <c r="G16" s="183"/>
      <c r="H16" s="183"/>
      <c r="I16" s="188"/>
      <c r="J16" s="188"/>
      <c r="K16" s="188"/>
      <c r="L16" s="188"/>
      <c r="M16" s="188"/>
      <c r="N16" s="188"/>
      <c r="O16" s="188"/>
      <c r="P16" s="188"/>
      <c r="Q16" s="188"/>
      <c r="R16" s="188"/>
      <c r="S16" s="188"/>
      <c r="T16" s="183"/>
      <c r="U16" s="183"/>
      <c r="V16" s="183"/>
      <c r="W16" s="183"/>
      <c r="X16" s="183"/>
      <c r="Y16" s="183"/>
      <c r="Z16" s="183"/>
      <c r="AA16" s="183"/>
      <c r="AB16" s="183"/>
      <c r="AC16" s="183"/>
      <c r="AD16" s="183"/>
    </row>
    <row r="17" spans="2:30" ht="17.25" customHeight="1">
      <c r="B17" s="187"/>
      <c r="C17" s="183"/>
      <c r="D17" s="188"/>
      <c r="E17" s="188"/>
      <c r="F17" s="188"/>
      <c r="G17" s="189" t="s">
        <v>179</v>
      </c>
      <c r="H17" s="183"/>
      <c r="J17" s="189"/>
      <c r="K17" s="188"/>
      <c r="L17" s="188"/>
      <c r="M17" s="188"/>
      <c r="N17" s="188"/>
      <c r="O17" s="188"/>
      <c r="P17" s="188"/>
      <c r="Q17" s="188"/>
      <c r="R17" s="188"/>
      <c r="S17" s="188"/>
      <c r="T17" s="183"/>
      <c r="U17" s="183"/>
      <c r="V17" s="183"/>
      <c r="W17" s="183"/>
      <c r="X17" s="183"/>
      <c r="Y17" s="183"/>
      <c r="Z17" s="183"/>
      <c r="AA17" s="183"/>
      <c r="AB17" s="183"/>
      <c r="AC17" s="183"/>
      <c r="AD17" s="183"/>
    </row>
    <row r="18" spans="2:30" ht="15.75" customHeight="1">
      <c r="B18" s="187"/>
      <c r="C18" s="190" t="s">
        <v>180</v>
      </c>
      <c r="D18" s="191"/>
      <c r="E18" s="183"/>
      <c r="F18" s="187"/>
      <c r="G18" s="395" t="str">
        <f>IF(G19='[1]治療目標（～12ヶ月）'!$E$5,"☆","　")</f>
        <v>　</v>
      </c>
      <c r="H18" s="395" t="str">
        <f>IF(H19='[1]治療目標（～12ヶ月）'!$E$5,"☆","　")</f>
        <v>☆</v>
      </c>
      <c r="I18" s="395" t="str">
        <f>IF(I19='[1]治療目標（～12ヶ月）'!$E$5,"☆","　")</f>
        <v>☆</v>
      </c>
      <c r="J18" s="395" t="str">
        <f>IF(J19='[1]治療目標（～12ヶ月）'!$E$5,"☆","　")</f>
        <v>☆</v>
      </c>
      <c r="K18" s="395" t="str">
        <f>IF(K19='[1]治療目標（～12ヶ月）'!$E$5,"☆","　")</f>
        <v>☆</v>
      </c>
      <c r="L18" s="395" t="str">
        <f>IF(L19='[1]治療目標（～12ヶ月）'!$E$5,"☆","　")</f>
        <v>☆</v>
      </c>
      <c r="M18" s="387"/>
      <c r="N18" s="395" t="str">
        <f>IF(N19='[1]治療目標（～12ヶ月）'!$E$5,"☆","　")</f>
        <v>☆</v>
      </c>
      <c r="O18" s="395" t="str">
        <f>IF(O19='[1]治療目標（～12ヶ月）'!$E$5,"☆","　")</f>
        <v>☆</v>
      </c>
      <c r="P18" s="379" t="str">
        <f>IF(P19='[1]治療目標（～12ヶ月）'!$E$5,"☆","　")</f>
        <v>☆</v>
      </c>
      <c r="Q18" s="192" t="str">
        <f>IF(Q19='[1]治療目標（～12ヶ月）'!$E$5,"☆","　")</f>
        <v>☆</v>
      </c>
      <c r="R18" s="192" t="str">
        <f>IF(R19='[1]治療目標（～12ヶ月）'!$E$5,"☆","　")</f>
        <v>☆</v>
      </c>
      <c r="S18" s="192" t="str">
        <f>IF(S19='[1]治療目標（～12ヶ月）'!$E$5,"☆","　")</f>
        <v>☆</v>
      </c>
      <c r="T18" s="192" t="str">
        <f>IF(T19='[1]治療目標（～12ヶ月）'!$E$5,"☆","　")</f>
        <v>☆</v>
      </c>
      <c r="U18" s="192" t="str">
        <f>IF(U19='[1]治療目標（～12ヶ月）'!$E$5,"☆","　")</f>
        <v>☆</v>
      </c>
      <c r="V18" s="192" t="str">
        <f>IF(V19='[1]治療目標（～12ヶ月）'!$E$5,"☆","　")</f>
        <v>☆</v>
      </c>
      <c r="W18" s="183"/>
      <c r="X18" s="183"/>
      <c r="Y18" s="183"/>
      <c r="Z18" s="183"/>
      <c r="AA18" s="183"/>
      <c r="AB18" s="183"/>
      <c r="AC18" s="183"/>
      <c r="AD18" s="183"/>
    </row>
    <row r="19" spans="2:30" ht="19.5" customHeight="1">
      <c r="B19" s="193"/>
      <c r="C19" s="194"/>
      <c r="D19" s="195"/>
      <c r="E19" s="195"/>
      <c r="F19" s="195"/>
      <c r="G19" s="396" t="s">
        <v>181</v>
      </c>
      <c r="H19" s="397"/>
      <c r="I19" s="397"/>
      <c r="J19" s="397"/>
      <c r="K19" s="398"/>
      <c r="L19" s="398"/>
      <c r="M19" s="388"/>
      <c r="N19" s="398"/>
      <c r="O19" s="398"/>
      <c r="P19" s="380"/>
      <c r="Q19" s="196"/>
      <c r="R19" s="196"/>
      <c r="S19" s="196"/>
      <c r="T19" s="196"/>
      <c r="U19" s="196"/>
      <c r="V19" s="196"/>
      <c r="W19" s="191"/>
      <c r="X19" s="191"/>
      <c r="Y19" s="191"/>
      <c r="Z19" s="191"/>
      <c r="AA19" s="191"/>
      <c r="AB19" s="191"/>
      <c r="AC19" s="191"/>
      <c r="AD19" s="191"/>
    </row>
    <row r="20" spans="2:30" ht="19.5" customHeight="1">
      <c r="B20" s="187"/>
      <c r="C20" s="212"/>
      <c r="D20" s="213" t="s">
        <v>429</v>
      </c>
      <c r="E20" s="213"/>
      <c r="F20" s="213"/>
      <c r="G20" s="398" t="s">
        <v>182</v>
      </c>
      <c r="H20" s="398" t="s">
        <v>182</v>
      </c>
      <c r="I20" s="398" t="s">
        <v>182</v>
      </c>
      <c r="J20" s="398" t="s">
        <v>182</v>
      </c>
      <c r="K20" s="398" t="s">
        <v>182</v>
      </c>
      <c r="L20" s="399" t="s">
        <v>182</v>
      </c>
      <c r="M20" s="389"/>
      <c r="N20" s="398" t="s">
        <v>182</v>
      </c>
      <c r="O20" s="398" t="s">
        <v>182</v>
      </c>
      <c r="P20" s="214" t="s">
        <v>182</v>
      </c>
      <c r="Q20" s="215" t="s">
        <v>182</v>
      </c>
      <c r="R20" s="215" t="s">
        <v>182</v>
      </c>
      <c r="S20" s="215" t="s">
        <v>182</v>
      </c>
      <c r="T20" s="216" t="s">
        <v>182</v>
      </c>
      <c r="U20" s="215" t="s">
        <v>182</v>
      </c>
      <c r="V20" s="215" t="s">
        <v>182</v>
      </c>
      <c r="W20" s="183"/>
      <c r="X20" s="183"/>
      <c r="Y20" s="183"/>
      <c r="Z20" s="183"/>
      <c r="AA20" s="183"/>
      <c r="AB20" s="183"/>
      <c r="AC20" s="183"/>
      <c r="AD20" s="183"/>
    </row>
    <row r="21" spans="2:30" ht="18.75" customHeight="1">
      <c r="B21" s="684" t="s">
        <v>372</v>
      </c>
      <c r="C21" s="651" t="s">
        <v>373</v>
      </c>
      <c r="D21" s="652"/>
      <c r="E21" s="652"/>
      <c r="F21" s="652"/>
      <c r="G21" s="400"/>
      <c r="H21" s="400"/>
      <c r="I21" s="400"/>
      <c r="J21" s="400"/>
      <c r="K21" s="400"/>
      <c r="L21" s="400"/>
      <c r="M21" s="390"/>
      <c r="N21" s="400"/>
      <c r="O21" s="400"/>
      <c r="P21" s="381"/>
      <c r="Q21" s="217"/>
      <c r="R21" s="217"/>
      <c r="S21" s="217"/>
      <c r="T21" s="217"/>
      <c r="U21" s="217"/>
      <c r="V21" s="218"/>
      <c r="W21" s="183"/>
      <c r="X21" s="183"/>
      <c r="Y21" s="183"/>
      <c r="Z21" s="183"/>
      <c r="AA21" s="183"/>
      <c r="AB21" s="183"/>
      <c r="AC21" s="183"/>
      <c r="AD21" s="183"/>
    </row>
    <row r="22" spans="2:30" ht="18" customHeight="1">
      <c r="B22" s="685"/>
      <c r="C22" s="686" t="s">
        <v>374</v>
      </c>
      <c r="D22" s="687"/>
      <c r="E22" s="687"/>
      <c r="F22" s="687"/>
      <c r="G22" s="400"/>
      <c r="H22" s="400"/>
      <c r="I22" s="400"/>
      <c r="J22" s="400"/>
      <c r="K22" s="400"/>
      <c r="L22" s="400"/>
      <c r="M22" s="390"/>
      <c r="N22" s="400"/>
      <c r="O22" s="400"/>
      <c r="P22" s="200"/>
      <c r="Q22" s="197"/>
      <c r="R22" s="197"/>
      <c r="S22" s="197"/>
      <c r="T22" s="197"/>
      <c r="U22" s="197"/>
      <c r="V22" s="219"/>
      <c r="W22" s="183"/>
      <c r="X22" s="183"/>
      <c r="Y22" s="183"/>
      <c r="Z22" s="183"/>
      <c r="AA22" s="183"/>
      <c r="AB22" s="183"/>
      <c r="AC22" s="183"/>
      <c r="AD22" s="183"/>
    </row>
    <row r="23" spans="2:30" ht="18.75" customHeight="1">
      <c r="B23" s="685"/>
      <c r="C23" s="198" t="s">
        <v>375</v>
      </c>
      <c r="D23" s="198"/>
      <c r="E23" s="199" t="s">
        <v>376</v>
      </c>
      <c r="F23" s="394"/>
      <c r="G23" s="400"/>
      <c r="H23" s="400"/>
      <c r="I23" s="400"/>
      <c r="J23" s="400"/>
      <c r="K23" s="400"/>
      <c r="L23" s="400"/>
      <c r="M23" s="390"/>
      <c r="N23" s="400"/>
      <c r="O23" s="400"/>
      <c r="P23" s="200"/>
      <c r="Q23" s="197"/>
      <c r="R23" s="197"/>
      <c r="S23" s="197"/>
      <c r="T23" s="197"/>
      <c r="U23" s="197"/>
      <c r="V23" s="219"/>
      <c r="W23" s="183"/>
      <c r="X23" s="183"/>
      <c r="Y23" s="183"/>
      <c r="Z23" s="183"/>
      <c r="AA23" s="183"/>
      <c r="AB23" s="183"/>
      <c r="AC23" s="183"/>
      <c r="AD23" s="183"/>
    </row>
    <row r="24" spans="2:30" ht="18.75" customHeight="1">
      <c r="B24" s="685"/>
      <c r="C24" s="678" t="s">
        <v>383</v>
      </c>
      <c r="D24" s="654"/>
      <c r="E24" s="654"/>
      <c r="F24" s="654"/>
      <c r="G24" s="400"/>
      <c r="H24" s="400"/>
      <c r="I24" s="400"/>
      <c r="J24" s="400"/>
      <c r="K24" s="400"/>
      <c r="L24" s="400"/>
      <c r="M24" s="390"/>
      <c r="N24" s="400"/>
      <c r="O24" s="400"/>
      <c r="P24" s="200"/>
      <c r="Q24" s="197"/>
      <c r="R24" s="197"/>
      <c r="S24" s="197"/>
      <c r="T24" s="197"/>
      <c r="U24" s="197"/>
      <c r="V24" s="219"/>
      <c r="W24" s="183"/>
      <c r="X24" s="183"/>
      <c r="Y24" s="183"/>
      <c r="Z24" s="183"/>
      <c r="AA24" s="183"/>
      <c r="AB24" s="183"/>
      <c r="AC24" s="183"/>
      <c r="AD24" s="183"/>
    </row>
    <row r="25" spans="2:30" ht="18.75" customHeight="1">
      <c r="B25" s="685"/>
      <c r="C25" s="679" t="s">
        <v>384</v>
      </c>
      <c r="D25" s="672"/>
      <c r="E25" s="672"/>
      <c r="F25" s="672"/>
      <c r="G25" s="400"/>
      <c r="H25" s="400"/>
      <c r="I25" s="400"/>
      <c r="J25" s="400"/>
      <c r="K25" s="400"/>
      <c r="L25" s="400"/>
      <c r="M25" s="390"/>
      <c r="N25" s="400"/>
      <c r="O25" s="400"/>
      <c r="P25" s="200"/>
      <c r="Q25" s="197"/>
      <c r="R25" s="197"/>
      <c r="S25" s="197"/>
      <c r="T25" s="197"/>
      <c r="U25" s="197"/>
      <c r="V25" s="219"/>
      <c r="W25" s="183"/>
      <c r="X25" s="183"/>
      <c r="Y25" s="183"/>
      <c r="Z25" s="183"/>
      <c r="AA25" s="183"/>
      <c r="AB25" s="183"/>
      <c r="AC25" s="183"/>
      <c r="AD25" s="183"/>
    </row>
    <row r="26" spans="2:30" ht="18.75" customHeight="1">
      <c r="B26" s="685"/>
      <c r="C26" s="669" t="s">
        <v>382</v>
      </c>
      <c r="D26" s="670"/>
      <c r="E26" s="670"/>
      <c r="F26" s="670"/>
      <c r="G26" s="401"/>
      <c r="H26" s="401"/>
      <c r="I26" s="401"/>
      <c r="J26" s="401"/>
      <c r="K26" s="401"/>
      <c r="L26" s="401"/>
      <c r="M26" s="193"/>
      <c r="N26" s="401"/>
      <c r="O26" s="401"/>
      <c r="P26" s="201"/>
      <c r="Q26" s="202"/>
      <c r="R26" s="202"/>
      <c r="S26" s="202"/>
      <c r="T26" s="202"/>
      <c r="U26" s="202"/>
      <c r="V26" s="220"/>
      <c r="W26" s="688"/>
      <c r="X26" s="668"/>
      <c r="Y26" s="668"/>
      <c r="Z26" s="668"/>
      <c r="AA26" s="183"/>
      <c r="AB26" s="183"/>
      <c r="AC26" s="183"/>
      <c r="AD26" s="183"/>
    </row>
    <row r="27" spans="2:30" ht="18.75" customHeight="1">
      <c r="B27" s="221"/>
      <c r="C27" s="671"/>
      <c r="D27" s="672"/>
      <c r="E27" s="672"/>
      <c r="F27" s="672"/>
      <c r="G27" s="402"/>
      <c r="H27" s="402"/>
      <c r="I27" s="402"/>
      <c r="J27" s="402"/>
      <c r="K27" s="402"/>
      <c r="L27" s="402"/>
      <c r="M27" s="193"/>
      <c r="N27" s="402"/>
      <c r="O27" s="402"/>
      <c r="P27" s="382"/>
      <c r="Q27" s="203"/>
      <c r="R27" s="203"/>
      <c r="S27" s="203"/>
      <c r="T27" s="203"/>
      <c r="U27" s="203"/>
      <c r="V27" s="222"/>
      <c r="W27" s="187"/>
      <c r="X27" s="187"/>
      <c r="Y27" s="187"/>
      <c r="Z27" s="187"/>
      <c r="AA27" s="187"/>
      <c r="AB27" s="187"/>
      <c r="AC27" s="187"/>
      <c r="AD27" s="187"/>
    </row>
    <row r="28" spans="2:30" ht="18.75" customHeight="1">
      <c r="B28" s="223"/>
      <c r="C28" s="444" t="s">
        <v>377</v>
      </c>
      <c r="D28" s="689" t="s">
        <v>430</v>
      </c>
      <c r="E28" s="689"/>
      <c r="F28" s="690"/>
      <c r="G28" s="403" t="s">
        <v>182</v>
      </c>
      <c r="H28" s="403" t="s">
        <v>182</v>
      </c>
      <c r="I28" s="403" t="s">
        <v>182</v>
      </c>
      <c r="J28" s="403" t="s">
        <v>182</v>
      </c>
      <c r="K28" s="403" t="s">
        <v>182</v>
      </c>
      <c r="L28" s="403" t="s">
        <v>182</v>
      </c>
      <c r="M28" s="391"/>
      <c r="N28" s="403" t="s">
        <v>182</v>
      </c>
      <c r="O28" s="403" t="s">
        <v>182</v>
      </c>
      <c r="P28" s="383" t="s">
        <v>182</v>
      </c>
      <c r="Q28" s="204" t="s">
        <v>182</v>
      </c>
      <c r="R28" s="204" t="s">
        <v>182</v>
      </c>
      <c r="S28" s="204" t="s">
        <v>182</v>
      </c>
      <c r="T28" s="204" t="s">
        <v>182</v>
      </c>
      <c r="U28" s="204" t="s">
        <v>182</v>
      </c>
      <c r="V28" s="224" t="s">
        <v>182</v>
      </c>
      <c r="W28" s="187"/>
      <c r="X28" s="187"/>
      <c r="Y28" s="187"/>
      <c r="Z28" s="187"/>
      <c r="AA28" s="187"/>
      <c r="AB28" s="187"/>
      <c r="AC28" s="187"/>
      <c r="AD28" s="187"/>
    </row>
    <row r="29" spans="2:30" ht="18.75" customHeight="1">
      <c r="B29" s="680" t="s">
        <v>385</v>
      </c>
      <c r="C29" s="205" t="s">
        <v>378</v>
      </c>
      <c r="D29" s="205"/>
      <c r="E29" s="205"/>
      <c r="F29" s="205"/>
      <c r="G29" s="404"/>
      <c r="H29" s="404"/>
      <c r="I29" s="404"/>
      <c r="J29" s="404"/>
      <c r="K29" s="404"/>
      <c r="L29" s="404"/>
      <c r="M29" s="193"/>
      <c r="N29" s="404"/>
      <c r="O29" s="404"/>
      <c r="P29" s="384"/>
      <c r="Q29" s="206"/>
      <c r="R29" s="206"/>
      <c r="S29" s="206"/>
      <c r="T29" s="206"/>
      <c r="U29" s="206"/>
      <c r="V29" s="225"/>
      <c r="W29" s="187"/>
      <c r="X29" s="187"/>
      <c r="Y29" s="187"/>
      <c r="Z29" s="187"/>
      <c r="AA29" s="187"/>
      <c r="AB29" s="187"/>
      <c r="AC29" s="187"/>
      <c r="AD29" s="187"/>
    </row>
    <row r="30" spans="2:30" ht="18.75" customHeight="1">
      <c r="B30" s="681"/>
      <c r="C30" s="683" t="s">
        <v>183</v>
      </c>
      <c r="D30" s="672"/>
      <c r="E30" s="672"/>
      <c r="F30" s="672"/>
      <c r="G30" s="404"/>
      <c r="H30" s="404"/>
      <c r="I30" s="404"/>
      <c r="J30" s="404"/>
      <c r="K30" s="404"/>
      <c r="L30" s="404"/>
      <c r="M30" s="193"/>
      <c r="N30" s="404"/>
      <c r="O30" s="404"/>
      <c r="P30" s="385"/>
      <c r="Q30" s="207"/>
      <c r="R30" s="207"/>
      <c r="S30" s="207"/>
      <c r="T30" s="207"/>
      <c r="U30" s="207"/>
      <c r="V30" s="226"/>
      <c r="W30" s="187"/>
      <c r="X30" s="187"/>
      <c r="Y30" s="187"/>
      <c r="Z30" s="187"/>
      <c r="AA30" s="187"/>
      <c r="AB30" s="187"/>
      <c r="AC30" s="187"/>
      <c r="AD30" s="187"/>
    </row>
    <row r="31" spans="2:30" ht="18.75" customHeight="1">
      <c r="B31" s="681"/>
      <c r="C31" s="683" t="s">
        <v>184</v>
      </c>
      <c r="D31" s="672"/>
      <c r="E31" s="672"/>
      <c r="F31" s="672"/>
      <c r="G31" s="404"/>
      <c r="H31" s="404"/>
      <c r="I31" s="404"/>
      <c r="J31" s="404"/>
      <c r="K31" s="404"/>
      <c r="L31" s="404"/>
      <c r="M31" s="193"/>
      <c r="N31" s="404"/>
      <c r="O31" s="404"/>
      <c r="P31" s="385"/>
      <c r="Q31" s="207"/>
      <c r="R31" s="207"/>
      <c r="S31" s="207"/>
      <c r="T31" s="207"/>
      <c r="U31" s="207"/>
      <c r="V31" s="226"/>
      <c r="W31" s="187"/>
      <c r="X31" s="187"/>
      <c r="Y31" s="187"/>
      <c r="Z31" s="187"/>
      <c r="AA31" s="187"/>
      <c r="AB31" s="187"/>
      <c r="AC31" s="187"/>
      <c r="AD31" s="187"/>
    </row>
    <row r="32" spans="2:30" ht="18.75" customHeight="1">
      <c r="B32" s="681"/>
      <c r="C32" s="683" t="s">
        <v>185</v>
      </c>
      <c r="D32" s="672"/>
      <c r="E32" s="672"/>
      <c r="F32" s="672"/>
      <c r="G32" s="404"/>
      <c r="H32" s="404"/>
      <c r="I32" s="404"/>
      <c r="J32" s="404"/>
      <c r="K32" s="404"/>
      <c r="L32" s="404"/>
      <c r="M32" s="193"/>
      <c r="N32" s="404"/>
      <c r="O32" s="404"/>
      <c r="P32" s="385"/>
      <c r="Q32" s="207"/>
      <c r="R32" s="207"/>
      <c r="S32" s="207"/>
      <c r="T32" s="207"/>
      <c r="U32" s="207"/>
      <c r="V32" s="226"/>
      <c r="W32" s="187"/>
      <c r="X32" s="187"/>
      <c r="Y32" s="187"/>
      <c r="Z32" s="187"/>
      <c r="AA32" s="187"/>
      <c r="AB32" s="187"/>
      <c r="AC32" s="187"/>
      <c r="AD32" s="187"/>
    </row>
    <row r="33" spans="2:30" ht="18.75" customHeight="1">
      <c r="B33" s="681"/>
      <c r="C33" s="683" t="s">
        <v>186</v>
      </c>
      <c r="D33" s="672"/>
      <c r="E33" s="672"/>
      <c r="F33" s="672"/>
      <c r="G33" s="404"/>
      <c r="H33" s="404"/>
      <c r="I33" s="404"/>
      <c r="J33" s="404"/>
      <c r="K33" s="404"/>
      <c r="L33" s="404"/>
      <c r="M33" s="193"/>
      <c r="N33" s="404"/>
      <c r="O33" s="404"/>
      <c r="P33" s="385"/>
      <c r="Q33" s="207"/>
      <c r="R33" s="207"/>
      <c r="S33" s="207"/>
      <c r="T33" s="207"/>
      <c r="U33" s="207"/>
      <c r="V33" s="226"/>
      <c r="W33" s="187"/>
      <c r="X33" s="187"/>
      <c r="Y33" s="187"/>
      <c r="Z33" s="187"/>
      <c r="AA33" s="187"/>
      <c r="AB33" s="187"/>
      <c r="AC33" s="187"/>
      <c r="AD33" s="187"/>
    </row>
    <row r="34" spans="2:30" ht="18.75" customHeight="1">
      <c r="B34" s="681"/>
      <c r="C34" s="683" t="s">
        <v>187</v>
      </c>
      <c r="D34" s="672"/>
      <c r="E34" s="672"/>
      <c r="F34" s="672"/>
      <c r="G34" s="405"/>
      <c r="H34" s="405"/>
      <c r="I34" s="405"/>
      <c r="J34" s="405"/>
      <c r="K34" s="405"/>
      <c r="L34" s="405"/>
      <c r="M34" s="392"/>
      <c r="N34" s="405"/>
      <c r="O34" s="405"/>
      <c r="P34" s="208"/>
      <c r="Q34" s="208"/>
      <c r="R34" s="208"/>
      <c r="S34" s="208"/>
      <c r="T34" s="208"/>
      <c r="U34" s="208"/>
      <c r="V34" s="227"/>
      <c r="W34" s="187"/>
      <c r="X34" s="187"/>
      <c r="Y34" s="187"/>
      <c r="Z34" s="187"/>
      <c r="AA34" s="187"/>
      <c r="AB34" s="187"/>
      <c r="AC34" s="187"/>
      <c r="AD34" s="187"/>
    </row>
    <row r="35" spans="2:30" ht="18.75" customHeight="1">
      <c r="B35" s="681"/>
      <c r="C35" s="683" t="s">
        <v>188</v>
      </c>
      <c r="D35" s="672"/>
      <c r="E35" s="672"/>
      <c r="F35" s="672"/>
      <c r="G35" s="405"/>
      <c r="H35" s="405"/>
      <c r="I35" s="405"/>
      <c r="J35" s="405"/>
      <c r="K35" s="405"/>
      <c r="L35" s="405"/>
      <c r="M35" s="392"/>
      <c r="N35" s="405"/>
      <c r="O35" s="405"/>
      <c r="P35" s="209"/>
      <c r="Q35" s="209"/>
      <c r="R35" s="209"/>
      <c r="S35" s="209"/>
      <c r="T35" s="209"/>
      <c r="U35" s="209"/>
      <c r="V35" s="228"/>
      <c r="W35" s="187"/>
      <c r="X35" s="187"/>
      <c r="Y35" s="187"/>
      <c r="Z35" s="187"/>
      <c r="AA35" s="187"/>
      <c r="AB35" s="187"/>
      <c r="AC35" s="187"/>
      <c r="AD35" s="187"/>
    </row>
    <row r="36" spans="2:30" ht="18.75" customHeight="1">
      <c r="B36" s="681"/>
      <c r="C36" s="205" t="s">
        <v>379</v>
      </c>
      <c r="D36" s="229"/>
      <c r="E36" s="229"/>
      <c r="F36" s="229"/>
      <c r="G36" s="405"/>
      <c r="H36" s="405"/>
      <c r="I36" s="405"/>
      <c r="J36" s="405"/>
      <c r="K36" s="405"/>
      <c r="L36" s="405"/>
      <c r="M36" s="392"/>
      <c r="N36" s="405"/>
      <c r="O36" s="405"/>
      <c r="P36" s="209"/>
      <c r="Q36" s="210"/>
      <c r="R36" s="210"/>
      <c r="S36" s="210"/>
      <c r="T36" s="210"/>
      <c r="U36" s="210"/>
      <c r="V36" s="230"/>
      <c r="W36" s="187"/>
      <c r="X36" s="187"/>
      <c r="Y36" s="187"/>
      <c r="Z36" s="187"/>
      <c r="AA36" s="187"/>
      <c r="AB36" s="187"/>
      <c r="AC36" s="187"/>
      <c r="AD36" s="187"/>
    </row>
    <row r="37" spans="2:30" ht="18.75" customHeight="1">
      <c r="B37" s="681"/>
      <c r="C37" s="683" t="s">
        <v>189</v>
      </c>
      <c r="D37" s="672"/>
      <c r="E37" s="672"/>
      <c r="F37" s="672"/>
      <c r="G37" s="405"/>
      <c r="H37" s="405"/>
      <c r="I37" s="405"/>
      <c r="J37" s="405"/>
      <c r="K37" s="405"/>
      <c r="L37" s="405"/>
      <c r="M37" s="392"/>
      <c r="N37" s="405"/>
      <c r="O37" s="405"/>
      <c r="P37" s="208"/>
      <c r="Q37" s="211"/>
      <c r="R37" s="211"/>
      <c r="S37" s="211"/>
      <c r="T37" s="211"/>
      <c r="U37" s="211"/>
      <c r="V37" s="231"/>
      <c r="W37" s="187"/>
      <c r="X37" s="187"/>
      <c r="Y37" s="187"/>
      <c r="Z37" s="187"/>
      <c r="AA37" s="187"/>
      <c r="AB37" s="187"/>
      <c r="AC37" s="187"/>
      <c r="AD37" s="187"/>
    </row>
    <row r="38" spans="2:30" ht="19.5" customHeight="1">
      <c r="B38" s="682"/>
      <c r="C38" s="673" t="s">
        <v>190</v>
      </c>
      <c r="D38" s="674"/>
      <c r="E38" s="674"/>
      <c r="F38" s="674"/>
      <c r="G38" s="406"/>
      <c r="H38" s="407"/>
      <c r="I38" s="407"/>
      <c r="J38" s="407"/>
      <c r="K38" s="407"/>
      <c r="L38" s="407"/>
      <c r="M38" s="393"/>
      <c r="N38" s="407"/>
      <c r="O38" s="407"/>
      <c r="P38" s="386"/>
      <c r="Q38" s="232"/>
      <c r="R38" s="232"/>
      <c r="S38" s="232"/>
      <c r="T38" s="232"/>
      <c r="U38" s="232"/>
      <c r="V38" s="233"/>
      <c r="W38" s="183"/>
      <c r="X38" s="183"/>
      <c r="Y38" s="183"/>
      <c r="Z38" s="183"/>
      <c r="AA38" s="183"/>
      <c r="AB38" s="183"/>
      <c r="AC38" s="183"/>
      <c r="AD38" s="183"/>
    </row>
    <row r="39" spans="2:30" ht="19.5" customHeight="1">
      <c r="B39" s="177"/>
      <c r="C39" s="408"/>
      <c r="D39" s="191"/>
      <c r="E39" s="191"/>
      <c r="F39" s="191"/>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row>
    <row r="40" spans="2:30" ht="19.5" customHeight="1">
      <c r="B40" s="177"/>
      <c r="C40" s="409" t="s">
        <v>380</v>
      </c>
      <c r="D40" s="410"/>
      <c r="E40" s="411"/>
      <c r="F40" s="411"/>
      <c r="G40" s="411"/>
      <c r="H40" s="411"/>
      <c r="I40" s="411"/>
      <c r="J40" s="411"/>
      <c r="K40" s="411"/>
      <c r="L40" s="411"/>
      <c r="M40" s="411"/>
      <c r="N40" s="411"/>
      <c r="O40" s="411"/>
      <c r="P40" s="411"/>
      <c r="Q40" s="411"/>
      <c r="R40" s="411"/>
      <c r="S40" s="411"/>
      <c r="T40" s="411"/>
      <c r="U40" s="411"/>
      <c r="V40" s="412"/>
      <c r="W40" s="177"/>
      <c r="X40" s="177"/>
      <c r="Y40" s="177"/>
      <c r="Z40" s="177"/>
      <c r="AA40" s="177"/>
      <c r="AB40" s="177"/>
      <c r="AC40" s="177"/>
      <c r="AD40" s="177"/>
    </row>
    <row r="41" spans="2:30" ht="19.5" customHeight="1">
      <c r="B41" s="177"/>
      <c r="C41" s="413" t="s">
        <v>381</v>
      </c>
      <c r="D41" s="414"/>
      <c r="E41" s="414"/>
      <c r="F41" s="414"/>
      <c r="G41" s="177"/>
      <c r="H41" s="177"/>
      <c r="I41" s="177"/>
      <c r="J41" s="177"/>
      <c r="K41" s="177"/>
      <c r="L41" s="177"/>
      <c r="M41" s="177"/>
      <c r="N41" s="177"/>
      <c r="O41" s="177"/>
      <c r="P41" s="177"/>
      <c r="Q41" s="177"/>
      <c r="R41" s="177"/>
      <c r="S41" s="177"/>
      <c r="T41" s="177"/>
      <c r="U41" s="177"/>
      <c r="V41" s="415"/>
      <c r="W41" s="177"/>
      <c r="X41" s="177"/>
      <c r="Y41" s="177"/>
      <c r="Z41" s="177"/>
      <c r="AA41" s="177"/>
      <c r="AB41" s="177"/>
      <c r="AC41" s="177"/>
      <c r="AD41" s="177"/>
    </row>
    <row r="42" spans="2:30" ht="19.5" customHeight="1">
      <c r="B42" s="177"/>
      <c r="C42" s="675"/>
      <c r="D42" s="666"/>
      <c r="E42" s="666"/>
      <c r="F42" s="666"/>
      <c r="G42" s="177"/>
      <c r="H42" s="177"/>
      <c r="I42" s="177"/>
      <c r="J42" s="177"/>
      <c r="K42" s="177"/>
      <c r="L42" s="177"/>
      <c r="M42" s="177"/>
      <c r="N42" s="177"/>
      <c r="O42" s="177"/>
      <c r="P42" s="177"/>
      <c r="Q42" s="177"/>
      <c r="R42" s="177"/>
      <c r="S42" s="177"/>
      <c r="T42" s="177"/>
      <c r="U42" s="177"/>
      <c r="V42" s="415"/>
      <c r="W42" s="177"/>
      <c r="X42" s="177"/>
      <c r="Y42" s="177"/>
      <c r="Z42" s="177"/>
      <c r="AA42" s="177"/>
      <c r="AB42" s="177"/>
      <c r="AC42" s="177"/>
      <c r="AD42" s="177"/>
    </row>
    <row r="43" spans="2:30" ht="19.5" customHeight="1">
      <c r="B43" s="177"/>
      <c r="C43" s="413"/>
      <c r="D43" s="177"/>
      <c r="E43" s="177"/>
      <c r="F43" s="177"/>
      <c r="G43" s="177"/>
      <c r="H43" s="177"/>
      <c r="I43" s="177"/>
      <c r="J43" s="177"/>
      <c r="K43" s="177"/>
      <c r="L43" s="177"/>
      <c r="M43" s="177"/>
      <c r="N43" s="177"/>
      <c r="O43" s="177"/>
      <c r="P43" s="177"/>
      <c r="Q43" s="177"/>
      <c r="R43" s="177"/>
      <c r="S43" s="177"/>
      <c r="T43" s="177"/>
      <c r="U43" s="177"/>
      <c r="V43" s="415"/>
      <c r="W43" s="177"/>
      <c r="X43" s="177"/>
      <c r="Y43" s="177"/>
      <c r="Z43" s="177"/>
      <c r="AA43" s="177"/>
      <c r="AB43" s="177"/>
      <c r="AC43" s="177"/>
      <c r="AD43" s="177"/>
    </row>
    <row r="44" spans="2:30" ht="19.5" customHeight="1">
      <c r="B44" s="177"/>
      <c r="C44" s="676"/>
      <c r="D44" s="677"/>
      <c r="E44" s="677"/>
      <c r="F44" s="677"/>
      <c r="G44" s="416"/>
      <c r="H44" s="416"/>
      <c r="I44" s="416"/>
      <c r="J44" s="416"/>
      <c r="K44" s="416"/>
      <c r="L44" s="416"/>
      <c r="M44" s="416"/>
      <c r="N44" s="416"/>
      <c r="O44" s="416"/>
      <c r="P44" s="416"/>
      <c r="Q44" s="416"/>
      <c r="R44" s="416"/>
      <c r="S44" s="416"/>
      <c r="T44" s="416"/>
      <c r="U44" s="416"/>
      <c r="V44" s="417"/>
      <c r="W44" s="177"/>
      <c r="X44" s="177"/>
      <c r="Y44" s="177"/>
      <c r="Z44" s="177"/>
      <c r="AA44" s="177"/>
      <c r="AB44" s="177"/>
      <c r="AC44" s="177"/>
      <c r="AD44" s="177"/>
    </row>
    <row r="45" spans="2:30" ht="19.5" customHeight="1">
      <c r="B45" s="177"/>
      <c r="C45" s="665"/>
      <c r="D45" s="666"/>
      <c r="E45" s="666"/>
      <c r="F45" s="66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row>
    <row r="46" spans="2:30" ht="19.5" customHeight="1">
      <c r="B46" s="177"/>
      <c r="C46" s="177"/>
      <c r="D46" s="665"/>
      <c r="E46" s="666"/>
      <c r="F46" s="666"/>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row r="47" spans="2:30" ht="19.5" customHeight="1">
      <c r="B47" s="177"/>
      <c r="C47" s="665"/>
      <c r="D47" s="666"/>
      <c r="E47" s="666"/>
      <c r="F47" s="666"/>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row>
    <row r="48" spans="2:30" ht="19.5" customHeight="1">
      <c r="B48" s="177"/>
      <c r="C48" s="665"/>
      <c r="D48" s="666"/>
      <c r="E48" s="666"/>
      <c r="F48" s="666"/>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row>
    <row r="49" spans="2:30" ht="19.5" customHeight="1">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row>
    <row r="50" spans="2:30" ht="19.5" customHeight="1">
      <c r="B50" s="177"/>
      <c r="C50" s="665"/>
      <c r="D50" s="666"/>
      <c r="E50" s="666"/>
      <c r="F50" s="666"/>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row>
    <row r="51" spans="2:30" ht="19.5" customHeight="1">
      <c r="B51" s="177"/>
      <c r="C51" s="665"/>
      <c r="D51" s="666"/>
      <c r="E51" s="666"/>
      <c r="F51" s="666"/>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row>
    <row r="52" spans="2:30" ht="19.5" customHeight="1">
      <c r="B52" s="177"/>
      <c r="C52" s="665"/>
      <c r="D52" s="666"/>
      <c r="E52" s="666"/>
      <c r="F52" s="666"/>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row>
    <row r="53" spans="2:30" ht="19.5" customHeight="1">
      <c r="B53" s="177"/>
      <c r="C53" s="665"/>
      <c r="D53" s="666"/>
      <c r="E53" s="666"/>
      <c r="F53" s="666"/>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row>
    <row r="54" spans="2:30" ht="19.5" customHeight="1">
      <c r="B54" s="177"/>
      <c r="C54" s="665"/>
      <c r="D54" s="666"/>
      <c r="E54" s="666"/>
      <c r="F54" s="666"/>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row>
    <row r="55" spans="2:30" ht="19.5" customHeight="1">
      <c r="B55" s="177"/>
      <c r="C55" s="665"/>
      <c r="D55" s="666"/>
      <c r="E55" s="666"/>
      <c r="F55" s="666"/>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row>
    <row r="56" spans="2:30" ht="19.5" customHeight="1">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2:30" ht="19.5" customHeight="1">
      <c r="B57" s="175"/>
      <c r="C57" s="665"/>
      <c r="D57" s="666"/>
      <c r="E57" s="666"/>
      <c r="F57" s="666"/>
      <c r="G57" s="175"/>
      <c r="H57" s="175"/>
      <c r="I57" s="175"/>
      <c r="J57" s="175"/>
      <c r="K57" s="175"/>
      <c r="L57" s="175"/>
      <c r="M57" s="175"/>
      <c r="N57" s="175"/>
      <c r="O57" s="175"/>
      <c r="P57" s="175"/>
      <c r="Q57" s="175"/>
      <c r="R57" s="175"/>
      <c r="S57" s="175"/>
      <c r="T57" s="175"/>
      <c r="U57" s="175"/>
      <c r="V57" s="175"/>
      <c r="W57" s="177"/>
      <c r="X57" s="177"/>
      <c r="Y57" s="177"/>
      <c r="Z57" s="177"/>
      <c r="AA57" s="177"/>
      <c r="AB57" s="177"/>
      <c r="AC57" s="177"/>
      <c r="AD57" s="177"/>
    </row>
    <row r="58" spans="2:30" ht="19.5" customHeight="1">
      <c r="B58" s="175"/>
      <c r="C58" s="667"/>
      <c r="D58" s="668"/>
      <c r="E58" s="668"/>
      <c r="F58" s="668"/>
      <c r="G58" s="175"/>
      <c r="H58" s="175"/>
      <c r="I58" s="175"/>
      <c r="J58" s="175"/>
      <c r="K58" s="175"/>
      <c r="L58" s="175"/>
      <c r="M58" s="175"/>
      <c r="N58" s="175"/>
      <c r="O58" s="175"/>
      <c r="P58" s="175"/>
      <c r="Q58" s="175"/>
      <c r="R58" s="175"/>
      <c r="S58" s="175"/>
      <c r="T58" s="175"/>
      <c r="U58" s="175"/>
      <c r="V58" s="175"/>
      <c r="W58" s="177"/>
      <c r="X58" s="177"/>
      <c r="Y58" s="177"/>
      <c r="Z58" s="177"/>
      <c r="AA58" s="177"/>
      <c r="AB58" s="177"/>
      <c r="AC58" s="177"/>
      <c r="AD58" s="177"/>
    </row>
    <row r="59" spans="2:30" ht="19.5" customHeight="1">
      <c r="B59" s="175"/>
      <c r="C59" s="175"/>
      <c r="D59" s="175"/>
      <c r="E59" s="175"/>
      <c r="F59" s="175"/>
      <c r="G59" s="175"/>
      <c r="H59" s="175"/>
      <c r="I59" s="175"/>
      <c r="J59" s="175"/>
      <c r="K59" s="175"/>
      <c r="L59" s="175"/>
      <c r="M59" s="175"/>
      <c r="N59" s="175"/>
      <c r="O59" s="175"/>
      <c r="P59" s="175"/>
      <c r="Q59" s="175"/>
      <c r="R59" s="175"/>
      <c r="S59" s="175"/>
      <c r="T59" s="175"/>
      <c r="U59" s="175"/>
      <c r="V59" s="175"/>
      <c r="W59" s="177"/>
      <c r="X59" s="177"/>
      <c r="Y59" s="177"/>
      <c r="Z59" s="177"/>
      <c r="AA59" s="177"/>
      <c r="AB59" s="177"/>
      <c r="AC59" s="177"/>
      <c r="AD59" s="177"/>
    </row>
    <row r="60" spans="2:30" ht="19.5" customHeight="1">
      <c r="B60" s="175"/>
      <c r="C60" s="175"/>
      <c r="D60" s="175"/>
      <c r="E60" s="175"/>
      <c r="F60" s="175"/>
      <c r="G60" s="175"/>
      <c r="H60" s="175"/>
      <c r="I60" s="175"/>
      <c r="J60" s="175"/>
      <c r="K60" s="175"/>
      <c r="L60" s="175"/>
      <c r="M60" s="175"/>
      <c r="N60" s="175"/>
      <c r="O60" s="175"/>
      <c r="P60" s="175"/>
      <c r="Q60" s="175"/>
      <c r="R60" s="175"/>
      <c r="S60" s="175"/>
      <c r="T60" s="175"/>
      <c r="U60" s="175"/>
      <c r="V60" s="175"/>
      <c r="W60" s="177"/>
      <c r="X60" s="177"/>
      <c r="Y60" s="177"/>
      <c r="Z60" s="177"/>
      <c r="AA60" s="177"/>
      <c r="AB60" s="177"/>
      <c r="AC60" s="177"/>
      <c r="AD60" s="177"/>
    </row>
    <row r="61" spans="2:30" ht="19.5" customHeight="1">
      <c r="B61" s="175"/>
      <c r="C61" s="175"/>
      <c r="D61" s="175"/>
      <c r="E61" s="175"/>
      <c r="F61" s="175"/>
      <c r="G61" s="175"/>
      <c r="H61" s="175"/>
      <c r="I61" s="175"/>
      <c r="J61" s="175"/>
      <c r="K61" s="175"/>
      <c r="L61" s="175"/>
      <c r="M61" s="175"/>
      <c r="N61" s="175"/>
      <c r="O61" s="175"/>
      <c r="P61" s="175"/>
      <c r="Q61" s="175"/>
      <c r="R61" s="175"/>
      <c r="S61" s="175"/>
      <c r="T61" s="175"/>
      <c r="U61" s="175"/>
      <c r="V61" s="175"/>
      <c r="W61" s="177"/>
      <c r="X61" s="177"/>
      <c r="Y61" s="177"/>
      <c r="Z61" s="177"/>
      <c r="AA61" s="177"/>
      <c r="AB61" s="177"/>
      <c r="AC61" s="177"/>
      <c r="AD61" s="177"/>
    </row>
    <row r="62" spans="2:30" ht="19.5" customHeight="1">
      <c r="B62" s="175"/>
      <c r="C62" s="175"/>
      <c r="D62" s="175"/>
      <c r="E62" s="175"/>
      <c r="F62" s="175"/>
      <c r="G62" s="175"/>
      <c r="H62" s="175"/>
      <c r="I62" s="175"/>
      <c r="J62" s="175"/>
      <c r="K62" s="175"/>
      <c r="L62" s="175"/>
      <c r="M62" s="175"/>
      <c r="N62" s="175"/>
      <c r="O62" s="175"/>
      <c r="P62" s="175"/>
      <c r="Q62" s="175"/>
      <c r="R62" s="175"/>
      <c r="S62" s="175"/>
      <c r="T62" s="175"/>
      <c r="U62" s="175"/>
      <c r="V62" s="175"/>
      <c r="W62" s="177"/>
      <c r="X62" s="177"/>
      <c r="Y62" s="177"/>
      <c r="Z62" s="177"/>
      <c r="AA62" s="177"/>
      <c r="AB62" s="177"/>
      <c r="AC62" s="177"/>
      <c r="AD62" s="177"/>
    </row>
    <row r="63" spans="2:30" ht="19.5" customHeight="1">
      <c r="B63" s="175"/>
      <c r="C63" s="175"/>
      <c r="D63" s="175"/>
      <c r="E63" s="175"/>
      <c r="F63" s="175"/>
      <c r="G63" s="175"/>
      <c r="H63" s="175"/>
      <c r="I63" s="175"/>
      <c r="J63" s="175"/>
      <c r="K63" s="175"/>
      <c r="L63" s="175"/>
      <c r="M63" s="175"/>
      <c r="N63" s="175"/>
      <c r="O63" s="175"/>
      <c r="P63" s="175"/>
      <c r="Q63" s="175"/>
      <c r="R63" s="175"/>
      <c r="S63" s="175"/>
      <c r="T63" s="175"/>
      <c r="U63" s="175"/>
      <c r="V63" s="175"/>
      <c r="W63" s="177"/>
      <c r="X63" s="177"/>
      <c r="Y63" s="177"/>
      <c r="Z63" s="177"/>
      <c r="AA63" s="177"/>
      <c r="AB63" s="177"/>
      <c r="AC63" s="177"/>
      <c r="AD63" s="177"/>
    </row>
    <row r="64" spans="2:30" ht="19.5" customHeight="1">
      <c r="B64" s="175"/>
      <c r="C64" s="175"/>
      <c r="D64" s="175"/>
      <c r="E64" s="175"/>
      <c r="F64" s="175"/>
      <c r="G64" s="175"/>
      <c r="H64" s="175"/>
      <c r="I64" s="175"/>
      <c r="J64" s="175"/>
      <c r="K64" s="175"/>
      <c r="L64" s="175"/>
      <c r="M64" s="175"/>
      <c r="N64" s="175"/>
      <c r="O64" s="175"/>
      <c r="P64" s="175"/>
      <c r="Q64" s="175"/>
      <c r="R64" s="175"/>
      <c r="S64" s="175"/>
      <c r="T64" s="175"/>
      <c r="U64" s="175"/>
      <c r="V64" s="175"/>
      <c r="W64" s="177"/>
      <c r="X64" s="177"/>
      <c r="Y64" s="177"/>
      <c r="Z64" s="177"/>
      <c r="AA64" s="177"/>
      <c r="AB64" s="177"/>
      <c r="AC64" s="177"/>
      <c r="AD64" s="177"/>
    </row>
    <row r="65" spans="2:30" ht="19.5" customHeight="1">
      <c r="B65" s="175"/>
      <c r="C65" s="175"/>
      <c r="D65" s="175"/>
      <c r="E65" s="175"/>
      <c r="F65" s="175"/>
      <c r="G65" s="175"/>
      <c r="H65" s="175"/>
      <c r="I65" s="175"/>
      <c r="J65" s="175"/>
      <c r="K65" s="175"/>
      <c r="L65" s="175"/>
      <c r="M65" s="175"/>
      <c r="N65" s="175"/>
      <c r="O65" s="175"/>
      <c r="P65" s="175"/>
      <c r="Q65" s="175"/>
      <c r="R65" s="175"/>
      <c r="S65" s="175"/>
      <c r="T65" s="175"/>
      <c r="U65" s="175"/>
      <c r="V65" s="175"/>
      <c r="W65" s="177"/>
      <c r="X65" s="177"/>
      <c r="Y65" s="177"/>
      <c r="Z65" s="177"/>
      <c r="AA65" s="177"/>
      <c r="AB65" s="177"/>
      <c r="AC65" s="177"/>
      <c r="AD65" s="177"/>
    </row>
    <row r="66" spans="2:30" ht="19.5" customHeight="1">
      <c r="B66" s="175"/>
      <c r="C66" s="175"/>
      <c r="D66" s="175"/>
      <c r="E66" s="175"/>
      <c r="F66" s="175"/>
      <c r="G66" s="175"/>
      <c r="H66" s="175"/>
      <c r="I66" s="175"/>
      <c r="J66" s="175"/>
      <c r="K66" s="175"/>
      <c r="L66" s="175"/>
      <c r="M66" s="175"/>
      <c r="N66" s="175"/>
      <c r="O66" s="175"/>
      <c r="P66" s="175"/>
      <c r="Q66" s="175"/>
      <c r="R66" s="175"/>
      <c r="S66" s="175"/>
      <c r="T66" s="175"/>
      <c r="U66" s="175"/>
      <c r="V66" s="175"/>
      <c r="W66" s="177"/>
      <c r="X66" s="177"/>
      <c r="Y66" s="177"/>
      <c r="Z66" s="177"/>
      <c r="AA66" s="177"/>
      <c r="AB66" s="177"/>
      <c r="AC66" s="177"/>
      <c r="AD66" s="177"/>
    </row>
    <row r="67" spans="2:30" ht="19.5" customHeight="1">
      <c r="B67" s="175"/>
      <c r="C67" s="175"/>
      <c r="D67" s="175"/>
      <c r="E67" s="175"/>
      <c r="F67" s="175"/>
      <c r="G67" s="175"/>
      <c r="H67" s="175"/>
      <c r="I67" s="175"/>
      <c r="J67" s="175"/>
      <c r="K67" s="175"/>
      <c r="L67" s="175"/>
      <c r="M67" s="175"/>
      <c r="N67" s="175"/>
      <c r="O67" s="175"/>
      <c r="P67" s="175"/>
      <c r="Q67" s="175"/>
      <c r="R67" s="175"/>
      <c r="S67" s="175"/>
      <c r="T67" s="175"/>
      <c r="U67" s="175"/>
      <c r="V67" s="175"/>
      <c r="W67" s="177"/>
      <c r="X67" s="177"/>
      <c r="Y67" s="177"/>
      <c r="Z67" s="177"/>
      <c r="AA67" s="177"/>
      <c r="AB67" s="177"/>
      <c r="AC67" s="177"/>
      <c r="AD67" s="177"/>
    </row>
    <row r="68" spans="2:30" ht="19.5" customHeight="1">
      <c r="B68" s="175"/>
      <c r="C68" s="175"/>
      <c r="D68" s="175"/>
      <c r="E68" s="175"/>
      <c r="F68" s="175"/>
      <c r="G68" s="175"/>
      <c r="H68" s="175"/>
      <c r="I68" s="175"/>
      <c r="J68" s="175"/>
      <c r="K68" s="175"/>
      <c r="L68" s="175"/>
      <c r="M68" s="175"/>
      <c r="N68" s="175"/>
      <c r="O68" s="175"/>
      <c r="P68" s="175"/>
      <c r="Q68" s="175"/>
      <c r="R68" s="175"/>
      <c r="S68" s="175"/>
      <c r="T68" s="175"/>
      <c r="U68" s="175"/>
      <c r="V68" s="175"/>
      <c r="W68" s="177"/>
      <c r="X68" s="177"/>
      <c r="Y68" s="177"/>
      <c r="Z68" s="177"/>
      <c r="AA68" s="177"/>
      <c r="AB68" s="177"/>
      <c r="AC68" s="177"/>
      <c r="AD68" s="177"/>
    </row>
    <row r="69" spans="2:30" ht="19.5" customHeight="1">
      <c r="B69" s="175"/>
      <c r="C69" s="175"/>
      <c r="D69" s="175"/>
      <c r="E69" s="175"/>
      <c r="F69" s="175"/>
      <c r="G69" s="175"/>
      <c r="H69" s="175"/>
      <c r="I69" s="175"/>
      <c r="J69" s="175"/>
      <c r="K69" s="175"/>
      <c r="L69" s="175"/>
      <c r="M69" s="175"/>
      <c r="N69" s="175"/>
      <c r="O69" s="175"/>
      <c r="P69" s="175"/>
      <c r="Q69" s="175"/>
      <c r="R69" s="175"/>
      <c r="S69" s="175"/>
      <c r="T69" s="175"/>
      <c r="U69" s="175"/>
      <c r="V69" s="175"/>
      <c r="W69" s="177"/>
      <c r="X69" s="177"/>
      <c r="Y69" s="177"/>
      <c r="Z69" s="177"/>
      <c r="AA69" s="177"/>
      <c r="AB69" s="177"/>
      <c r="AC69" s="177"/>
      <c r="AD69" s="177"/>
    </row>
    <row r="70" spans="2:30" ht="19.5" customHeight="1">
      <c r="B70" s="175"/>
      <c r="C70" s="175"/>
      <c r="D70" s="175"/>
      <c r="E70" s="175"/>
      <c r="F70" s="175"/>
      <c r="G70" s="175"/>
      <c r="H70" s="175"/>
      <c r="I70" s="175"/>
      <c r="J70" s="175"/>
      <c r="K70" s="175"/>
      <c r="L70" s="175"/>
      <c r="M70" s="175"/>
      <c r="N70" s="175"/>
      <c r="O70" s="175"/>
      <c r="P70" s="175"/>
      <c r="Q70" s="175"/>
      <c r="R70" s="175"/>
      <c r="S70" s="175"/>
      <c r="T70" s="175"/>
      <c r="U70" s="175"/>
      <c r="V70" s="175"/>
      <c r="W70" s="177"/>
      <c r="X70" s="177"/>
      <c r="Y70" s="177"/>
      <c r="Z70" s="177"/>
      <c r="AA70" s="177"/>
      <c r="AB70" s="177"/>
      <c r="AC70" s="177"/>
      <c r="AD70" s="177"/>
    </row>
    <row r="71" spans="2:30" ht="19.5" customHeight="1">
      <c r="B71" s="175"/>
      <c r="C71" s="175"/>
      <c r="D71" s="175"/>
      <c r="E71" s="175"/>
      <c r="F71" s="175"/>
      <c r="G71" s="175"/>
      <c r="H71" s="175"/>
      <c r="I71" s="175"/>
      <c r="J71" s="175"/>
      <c r="K71" s="175"/>
      <c r="L71" s="175"/>
      <c r="M71" s="175"/>
      <c r="N71" s="175"/>
      <c r="O71" s="175"/>
      <c r="P71" s="175"/>
      <c r="Q71" s="175"/>
      <c r="R71" s="175"/>
      <c r="S71" s="175"/>
      <c r="T71" s="175"/>
      <c r="U71" s="175"/>
      <c r="V71" s="175"/>
      <c r="W71" s="177"/>
      <c r="X71" s="177"/>
      <c r="Y71" s="177"/>
      <c r="Z71" s="177"/>
      <c r="AA71" s="177"/>
      <c r="AB71" s="177"/>
      <c r="AC71" s="177"/>
      <c r="AD71" s="177"/>
    </row>
    <row r="72" spans="2:30" ht="19.5" customHeight="1">
      <c r="B72" s="175"/>
      <c r="C72" s="175"/>
      <c r="D72" s="175"/>
      <c r="E72" s="175"/>
      <c r="F72" s="175"/>
      <c r="G72" s="175"/>
      <c r="H72" s="175"/>
      <c r="I72" s="175"/>
      <c r="J72" s="175"/>
      <c r="K72" s="175"/>
      <c r="L72" s="175"/>
      <c r="M72" s="175"/>
      <c r="N72" s="175"/>
      <c r="O72" s="175"/>
      <c r="P72" s="175"/>
      <c r="Q72" s="175"/>
      <c r="R72" s="175"/>
      <c r="S72" s="175"/>
      <c r="T72" s="175"/>
      <c r="U72" s="175"/>
      <c r="V72" s="175"/>
      <c r="W72" s="177"/>
      <c r="X72" s="177"/>
      <c r="Y72" s="177"/>
      <c r="Z72" s="177"/>
      <c r="AA72" s="177"/>
      <c r="AB72" s="177"/>
      <c r="AC72" s="177"/>
      <c r="AD72" s="177"/>
    </row>
    <row r="73" spans="2:30" ht="19.5" customHeight="1">
      <c r="B73" s="175"/>
      <c r="C73" s="175"/>
      <c r="D73" s="175"/>
      <c r="E73" s="175"/>
      <c r="F73" s="175"/>
      <c r="G73" s="175"/>
      <c r="H73" s="175"/>
      <c r="I73" s="175"/>
      <c r="J73" s="175"/>
      <c r="K73" s="175"/>
      <c r="L73" s="175"/>
      <c r="M73" s="175"/>
      <c r="N73" s="175"/>
      <c r="O73" s="175"/>
      <c r="P73" s="175"/>
      <c r="Q73" s="175"/>
      <c r="R73" s="175"/>
      <c r="S73" s="175"/>
      <c r="T73" s="175"/>
      <c r="U73" s="175"/>
      <c r="V73" s="175"/>
      <c r="W73" s="177"/>
      <c r="X73" s="177"/>
      <c r="Y73" s="177"/>
      <c r="Z73" s="177"/>
      <c r="AA73" s="177"/>
      <c r="AB73" s="177"/>
      <c r="AC73" s="177"/>
      <c r="AD73" s="177"/>
    </row>
    <row r="74" spans="2:30" ht="19.5" customHeight="1">
      <c r="B74" s="175"/>
      <c r="C74" s="175"/>
      <c r="D74" s="175"/>
      <c r="E74" s="175"/>
      <c r="F74" s="175"/>
      <c r="G74" s="175"/>
      <c r="H74" s="175"/>
      <c r="I74" s="175"/>
      <c r="J74" s="175"/>
      <c r="K74" s="175"/>
      <c r="L74" s="175"/>
      <c r="M74" s="175"/>
      <c r="N74" s="175"/>
      <c r="O74" s="175"/>
      <c r="P74" s="175"/>
      <c r="Q74" s="175"/>
      <c r="R74" s="175"/>
      <c r="S74" s="175"/>
      <c r="T74" s="175"/>
      <c r="U74" s="175"/>
      <c r="V74" s="175"/>
      <c r="W74" s="177"/>
      <c r="X74" s="177"/>
      <c r="Y74" s="177"/>
      <c r="Z74" s="177"/>
      <c r="AA74" s="177"/>
      <c r="AB74" s="177"/>
      <c r="AC74" s="177"/>
      <c r="AD74" s="177"/>
    </row>
    <row r="75" spans="2:30" ht="19.5" customHeight="1">
      <c r="B75" s="175"/>
      <c r="C75" s="175"/>
      <c r="D75" s="175"/>
      <c r="E75" s="175"/>
      <c r="F75" s="175"/>
      <c r="G75" s="175"/>
      <c r="H75" s="175"/>
      <c r="I75" s="175"/>
      <c r="J75" s="175"/>
      <c r="K75" s="175"/>
      <c r="L75" s="175"/>
      <c r="M75" s="175"/>
      <c r="N75" s="175"/>
      <c r="O75" s="175"/>
      <c r="P75" s="175"/>
      <c r="Q75" s="175"/>
      <c r="R75" s="175"/>
      <c r="S75" s="175"/>
      <c r="T75" s="175"/>
      <c r="U75" s="175"/>
      <c r="V75" s="175"/>
      <c r="W75" s="177"/>
      <c r="X75" s="177"/>
      <c r="Y75" s="177"/>
      <c r="Z75" s="177"/>
      <c r="AA75" s="177"/>
      <c r="AB75" s="177"/>
      <c r="AC75" s="177"/>
      <c r="AD75" s="177"/>
    </row>
    <row r="76" spans="2:30" ht="19.5" customHeight="1">
      <c r="B76" s="175"/>
      <c r="C76" s="175"/>
      <c r="D76" s="175"/>
      <c r="E76" s="175"/>
      <c r="F76" s="175"/>
      <c r="G76" s="175"/>
      <c r="H76" s="175"/>
      <c r="I76" s="175"/>
      <c r="J76" s="175"/>
      <c r="K76" s="175"/>
      <c r="L76" s="175"/>
      <c r="M76" s="175"/>
      <c r="N76" s="175"/>
      <c r="O76" s="175"/>
      <c r="P76" s="175"/>
      <c r="Q76" s="175"/>
      <c r="R76" s="175"/>
      <c r="S76" s="175"/>
      <c r="T76" s="175"/>
      <c r="U76" s="175"/>
      <c r="V76" s="175"/>
      <c r="W76" s="177"/>
      <c r="X76" s="177"/>
      <c r="Y76" s="177"/>
      <c r="Z76" s="177"/>
      <c r="AA76" s="177"/>
      <c r="AB76" s="177"/>
      <c r="AC76" s="177"/>
      <c r="AD76" s="177"/>
    </row>
    <row r="77" spans="2:30" ht="19.5" customHeight="1">
      <c r="B77" s="175"/>
      <c r="C77" s="175"/>
      <c r="D77" s="175"/>
      <c r="E77" s="175"/>
      <c r="F77" s="175"/>
      <c r="G77" s="175"/>
      <c r="H77" s="175"/>
      <c r="I77" s="175"/>
      <c r="J77" s="175"/>
      <c r="K77" s="175"/>
      <c r="L77" s="175"/>
      <c r="M77" s="175"/>
      <c r="N77" s="175"/>
      <c r="O77" s="175"/>
      <c r="P77" s="175"/>
      <c r="Q77" s="175"/>
      <c r="R77" s="175"/>
      <c r="S77" s="175"/>
      <c r="T77" s="175"/>
      <c r="U77" s="175"/>
      <c r="V77" s="175"/>
      <c r="W77" s="177"/>
      <c r="X77" s="177"/>
      <c r="Y77" s="177"/>
      <c r="Z77" s="177"/>
      <c r="AA77" s="177"/>
      <c r="AB77" s="177"/>
      <c r="AC77" s="177"/>
      <c r="AD77" s="177"/>
    </row>
    <row r="78" spans="2:30" ht="19.5" customHeight="1">
      <c r="B78" s="175"/>
      <c r="C78" s="175"/>
      <c r="D78" s="175"/>
      <c r="E78" s="175"/>
      <c r="F78" s="175"/>
      <c r="G78" s="175"/>
      <c r="H78" s="175"/>
      <c r="I78" s="175"/>
      <c r="J78" s="175"/>
      <c r="K78" s="175"/>
      <c r="L78" s="175"/>
      <c r="M78" s="175"/>
      <c r="N78" s="175"/>
      <c r="O78" s="175"/>
      <c r="P78" s="175"/>
      <c r="Q78" s="175"/>
      <c r="R78" s="175"/>
      <c r="S78" s="175"/>
      <c r="T78" s="175"/>
      <c r="U78" s="175"/>
      <c r="V78" s="175"/>
      <c r="W78" s="177"/>
      <c r="X78" s="177"/>
      <c r="Y78" s="177"/>
      <c r="Z78" s="177"/>
      <c r="AA78" s="177"/>
      <c r="AB78" s="177"/>
      <c r="AC78" s="177"/>
      <c r="AD78" s="177"/>
    </row>
    <row r="79" spans="2:30" ht="19.5" customHeight="1">
      <c r="B79" s="175"/>
      <c r="C79" s="175"/>
      <c r="D79" s="175"/>
      <c r="E79" s="175"/>
      <c r="F79" s="175"/>
      <c r="G79" s="175"/>
      <c r="H79" s="175"/>
      <c r="I79" s="175"/>
      <c r="J79" s="175"/>
      <c r="K79" s="175"/>
      <c r="L79" s="175"/>
      <c r="M79" s="175"/>
      <c r="N79" s="175"/>
      <c r="O79" s="175"/>
      <c r="P79" s="175"/>
      <c r="Q79" s="175"/>
      <c r="R79" s="175"/>
      <c r="S79" s="175"/>
      <c r="T79" s="175"/>
      <c r="U79" s="175"/>
      <c r="V79" s="175"/>
      <c r="W79" s="177"/>
      <c r="X79" s="177"/>
      <c r="Y79" s="177"/>
      <c r="Z79" s="177"/>
      <c r="AA79" s="177"/>
      <c r="AB79" s="177"/>
      <c r="AC79" s="177"/>
      <c r="AD79" s="177"/>
    </row>
    <row r="80" spans="2:30" ht="19.5" customHeight="1">
      <c r="B80" s="175"/>
      <c r="C80" s="175"/>
      <c r="D80" s="175"/>
      <c r="E80" s="175"/>
      <c r="F80" s="175"/>
      <c r="G80" s="175"/>
      <c r="H80" s="175"/>
      <c r="I80" s="175"/>
      <c r="J80" s="175"/>
      <c r="K80" s="175"/>
      <c r="L80" s="175"/>
      <c r="M80" s="175"/>
      <c r="N80" s="175"/>
      <c r="O80" s="175"/>
      <c r="P80" s="175"/>
      <c r="Q80" s="175"/>
      <c r="R80" s="175"/>
      <c r="S80" s="175"/>
      <c r="T80" s="175"/>
      <c r="U80" s="175"/>
      <c r="V80" s="175"/>
      <c r="W80" s="177"/>
      <c r="X80" s="177"/>
      <c r="Y80" s="177"/>
      <c r="Z80" s="177"/>
      <c r="AA80" s="177"/>
      <c r="AB80" s="177"/>
      <c r="AC80" s="177"/>
      <c r="AD80" s="177"/>
    </row>
    <row r="81" spans="2:30" ht="19.5" customHeight="1">
      <c r="B81" s="175"/>
      <c r="C81" s="175"/>
      <c r="D81" s="175"/>
      <c r="E81" s="175"/>
      <c r="F81" s="175"/>
      <c r="G81" s="175"/>
      <c r="H81" s="175"/>
      <c r="I81" s="175"/>
      <c r="J81" s="175"/>
      <c r="K81" s="175"/>
      <c r="L81" s="175"/>
      <c r="M81" s="175"/>
      <c r="N81" s="175"/>
      <c r="O81" s="175"/>
      <c r="P81" s="175"/>
      <c r="Q81" s="175"/>
      <c r="R81" s="175"/>
      <c r="S81" s="175"/>
      <c r="T81" s="175"/>
      <c r="U81" s="175"/>
      <c r="V81" s="175"/>
      <c r="W81" s="177"/>
      <c r="X81" s="177"/>
      <c r="Y81" s="177"/>
      <c r="Z81" s="177"/>
      <c r="AA81" s="177"/>
      <c r="AB81" s="177"/>
      <c r="AC81" s="177"/>
      <c r="AD81" s="177"/>
    </row>
    <row r="82" spans="2:30" ht="19.5" customHeight="1">
      <c r="B82" s="175"/>
      <c r="C82" s="175"/>
      <c r="D82" s="175"/>
      <c r="E82" s="175"/>
      <c r="F82" s="175"/>
      <c r="G82" s="175"/>
      <c r="H82" s="175"/>
      <c r="I82" s="175"/>
      <c r="J82" s="175"/>
      <c r="K82" s="175"/>
      <c r="L82" s="175"/>
      <c r="M82" s="175"/>
      <c r="N82" s="175"/>
      <c r="O82" s="175"/>
      <c r="P82" s="175"/>
      <c r="Q82" s="175"/>
      <c r="R82" s="175"/>
      <c r="S82" s="175"/>
      <c r="T82" s="175"/>
      <c r="U82" s="175"/>
      <c r="V82" s="175"/>
      <c r="W82" s="177"/>
      <c r="X82" s="177"/>
      <c r="Y82" s="177"/>
      <c r="Z82" s="177"/>
      <c r="AA82" s="177"/>
      <c r="AB82" s="177"/>
      <c r="AC82" s="177"/>
      <c r="AD82" s="177"/>
    </row>
    <row r="83" spans="2:30" ht="19.5" customHeight="1">
      <c r="B83" s="175"/>
      <c r="C83" s="175"/>
      <c r="D83" s="175"/>
      <c r="E83" s="175"/>
      <c r="F83" s="175"/>
      <c r="G83" s="175"/>
      <c r="H83" s="175"/>
      <c r="I83" s="175"/>
      <c r="J83" s="175"/>
      <c r="K83" s="175"/>
      <c r="L83" s="175"/>
      <c r="M83" s="175"/>
      <c r="N83" s="175"/>
      <c r="O83" s="175"/>
      <c r="P83" s="175"/>
      <c r="Q83" s="175"/>
      <c r="R83" s="175"/>
      <c r="S83" s="175"/>
      <c r="T83" s="175"/>
      <c r="U83" s="175"/>
      <c r="V83" s="175"/>
      <c r="W83" s="177"/>
      <c r="X83" s="177"/>
      <c r="Y83" s="177"/>
      <c r="Z83" s="177"/>
      <c r="AA83" s="177"/>
      <c r="AB83" s="177"/>
      <c r="AC83" s="177"/>
      <c r="AD83" s="177"/>
    </row>
    <row r="84" spans="2:30" ht="19.5" customHeight="1">
      <c r="B84" s="175"/>
      <c r="C84" s="175"/>
      <c r="D84" s="175"/>
      <c r="E84" s="175"/>
      <c r="F84" s="175"/>
      <c r="G84" s="175"/>
      <c r="H84" s="175"/>
      <c r="I84" s="175"/>
      <c r="J84" s="175"/>
      <c r="K84" s="175"/>
      <c r="L84" s="175"/>
      <c r="M84" s="175"/>
      <c r="N84" s="175"/>
      <c r="O84" s="175"/>
      <c r="P84" s="175"/>
      <c r="Q84" s="175"/>
      <c r="R84" s="175"/>
      <c r="S84" s="175"/>
      <c r="T84" s="175"/>
      <c r="U84" s="175"/>
      <c r="V84" s="175"/>
      <c r="W84" s="177"/>
      <c r="X84" s="177"/>
      <c r="Y84" s="177"/>
      <c r="Z84" s="177"/>
      <c r="AA84" s="177"/>
      <c r="AB84" s="177"/>
      <c r="AC84" s="177"/>
      <c r="AD84" s="177"/>
    </row>
    <row r="85" spans="2:30" ht="19.5" customHeight="1">
      <c r="B85" s="175"/>
      <c r="C85" s="175"/>
      <c r="D85" s="175"/>
      <c r="E85" s="175"/>
      <c r="F85" s="175"/>
      <c r="G85" s="175"/>
      <c r="H85" s="175"/>
      <c r="I85" s="175"/>
      <c r="J85" s="175"/>
      <c r="K85" s="175"/>
      <c r="L85" s="175"/>
      <c r="M85" s="175"/>
      <c r="N85" s="175"/>
      <c r="O85" s="175"/>
      <c r="P85" s="175"/>
      <c r="Q85" s="175"/>
      <c r="R85" s="175"/>
      <c r="S85" s="175"/>
      <c r="T85" s="175"/>
      <c r="U85" s="175"/>
      <c r="V85" s="175"/>
      <c r="W85" s="177"/>
      <c r="X85" s="177"/>
      <c r="Y85" s="177"/>
      <c r="Z85" s="177"/>
      <c r="AA85" s="177"/>
      <c r="AB85" s="177"/>
      <c r="AC85" s="177"/>
      <c r="AD85" s="177"/>
    </row>
    <row r="86" spans="2:30" ht="19.5" customHeight="1">
      <c r="B86" s="175"/>
      <c r="C86" s="175"/>
      <c r="D86" s="175"/>
      <c r="E86" s="175"/>
      <c r="F86" s="175"/>
      <c r="G86" s="175"/>
      <c r="H86" s="175"/>
      <c r="I86" s="175"/>
      <c r="J86" s="175"/>
      <c r="K86" s="175"/>
      <c r="L86" s="175"/>
      <c r="M86" s="175"/>
      <c r="N86" s="175"/>
      <c r="O86" s="175"/>
      <c r="P86" s="175"/>
      <c r="Q86" s="175"/>
      <c r="R86" s="175"/>
      <c r="S86" s="175"/>
      <c r="T86" s="175"/>
      <c r="U86" s="175"/>
      <c r="V86" s="175"/>
      <c r="W86" s="177"/>
      <c r="X86" s="177"/>
      <c r="Y86" s="177"/>
      <c r="Z86" s="177"/>
      <c r="AA86" s="177"/>
      <c r="AB86" s="177"/>
      <c r="AC86" s="177"/>
      <c r="AD86" s="177"/>
    </row>
    <row r="87" spans="2:30" ht="19.5" customHeight="1">
      <c r="B87" s="175"/>
      <c r="C87" s="175"/>
      <c r="D87" s="175"/>
      <c r="E87" s="175"/>
      <c r="F87" s="175"/>
      <c r="G87" s="175"/>
      <c r="H87" s="175"/>
      <c r="I87" s="175"/>
      <c r="J87" s="175"/>
      <c r="K87" s="175"/>
      <c r="L87" s="175"/>
      <c r="M87" s="175"/>
      <c r="N87" s="175"/>
      <c r="O87" s="175"/>
      <c r="P87" s="175"/>
      <c r="Q87" s="175"/>
      <c r="R87" s="175"/>
      <c r="S87" s="175"/>
      <c r="T87" s="175"/>
      <c r="U87" s="175"/>
      <c r="V87" s="175"/>
      <c r="W87" s="177"/>
      <c r="X87" s="177"/>
      <c r="Y87" s="177"/>
      <c r="Z87" s="177"/>
      <c r="AA87" s="177"/>
      <c r="AB87" s="177"/>
      <c r="AC87" s="177"/>
      <c r="AD87" s="177"/>
    </row>
    <row r="88" spans="2:30" ht="19.5" customHeight="1">
      <c r="B88" s="175"/>
      <c r="C88" s="175"/>
      <c r="D88" s="175"/>
      <c r="E88" s="175"/>
      <c r="F88" s="175"/>
      <c r="G88" s="175"/>
      <c r="H88" s="175"/>
      <c r="I88" s="175"/>
      <c r="J88" s="175"/>
      <c r="K88" s="175"/>
      <c r="L88" s="175"/>
      <c r="M88" s="175"/>
      <c r="N88" s="175"/>
      <c r="O88" s="175"/>
      <c r="P88" s="175"/>
      <c r="Q88" s="175"/>
      <c r="R88" s="175"/>
      <c r="S88" s="175"/>
      <c r="T88" s="175"/>
      <c r="U88" s="175"/>
      <c r="V88" s="175"/>
      <c r="W88" s="177"/>
      <c r="X88" s="177"/>
      <c r="Y88" s="177"/>
      <c r="Z88" s="177"/>
      <c r="AA88" s="177"/>
      <c r="AB88" s="177"/>
      <c r="AC88" s="177"/>
      <c r="AD88" s="177"/>
    </row>
    <row r="89" spans="2:30" ht="19.5" customHeight="1">
      <c r="B89" s="175"/>
      <c r="C89" s="175"/>
      <c r="D89" s="175"/>
      <c r="E89" s="175"/>
      <c r="F89" s="175"/>
      <c r="G89" s="175"/>
      <c r="H89" s="175"/>
      <c r="I89" s="175"/>
      <c r="J89" s="175"/>
      <c r="K89" s="175"/>
      <c r="L89" s="175"/>
      <c r="M89" s="175"/>
      <c r="N89" s="175"/>
      <c r="O89" s="175"/>
      <c r="P89" s="175"/>
      <c r="Q89" s="175"/>
      <c r="R89" s="175"/>
      <c r="S89" s="175"/>
      <c r="T89" s="175"/>
      <c r="U89" s="175"/>
      <c r="V89" s="175"/>
      <c r="W89" s="177"/>
      <c r="X89" s="177"/>
      <c r="Y89" s="177"/>
      <c r="Z89" s="177"/>
      <c r="AA89" s="177"/>
      <c r="AB89" s="177"/>
      <c r="AC89" s="177"/>
      <c r="AD89" s="177"/>
    </row>
    <row r="90" spans="2:30" ht="19.5" customHeight="1">
      <c r="B90" s="175"/>
      <c r="C90" s="175"/>
      <c r="D90" s="175"/>
      <c r="E90" s="175"/>
      <c r="F90" s="175"/>
      <c r="G90" s="175"/>
      <c r="H90" s="175"/>
      <c r="I90" s="175"/>
      <c r="J90" s="175"/>
      <c r="K90" s="175"/>
      <c r="L90" s="175"/>
      <c r="M90" s="175"/>
      <c r="N90" s="175"/>
      <c r="O90" s="175"/>
      <c r="P90" s="175"/>
      <c r="Q90" s="175"/>
      <c r="R90" s="175"/>
      <c r="S90" s="175"/>
      <c r="T90" s="175"/>
      <c r="U90" s="175"/>
      <c r="V90" s="175"/>
      <c r="W90" s="177"/>
      <c r="X90" s="177"/>
      <c r="Y90" s="177"/>
      <c r="Z90" s="177"/>
      <c r="AA90" s="177"/>
      <c r="AB90" s="177"/>
      <c r="AC90" s="177"/>
      <c r="AD90" s="177"/>
    </row>
    <row r="91" spans="2:30" ht="19.5" customHeight="1">
      <c r="B91" s="175"/>
      <c r="C91" s="175"/>
      <c r="D91" s="175"/>
      <c r="E91" s="175"/>
      <c r="F91" s="175"/>
      <c r="G91" s="175"/>
      <c r="H91" s="175"/>
      <c r="I91" s="175"/>
      <c r="J91" s="175"/>
      <c r="K91" s="175"/>
      <c r="L91" s="175"/>
      <c r="M91" s="175"/>
      <c r="N91" s="175"/>
      <c r="O91" s="175"/>
      <c r="P91" s="175"/>
      <c r="Q91" s="175"/>
      <c r="R91" s="175"/>
      <c r="S91" s="175"/>
      <c r="T91" s="175"/>
      <c r="U91" s="175"/>
      <c r="V91" s="175"/>
      <c r="W91" s="177"/>
      <c r="X91" s="177"/>
      <c r="Y91" s="177"/>
      <c r="Z91" s="177"/>
      <c r="AA91" s="177"/>
      <c r="AB91" s="177"/>
      <c r="AC91" s="177"/>
      <c r="AD91" s="177"/>
    </row>
    <row r="92" spans="2:30" ht="19.5" customHeight="1">
      <c r="B92" s="175"/>
      <c r="C92" s="175"/>
      <c r="D92" s="175"/>
      <c r="E92" s="175"/>
      <c r="F92" s="175"/>
      <c r="G92" s="175"/>
      <c r="H92" s="175"/>
      <c r="I92" s="175"/>
      <c r="J92" s="175"/>
      <c r="K92" s="175"/>
      <c r="L92" s="175"/>
      <c r="M92" s="175"/>
      <c r="N92" s="175"/>
      <c r="O92" s="175"/>
      <c r="P92" s="175"/>
      <c r="Q92" s="175"/>
      <c r="R92" s="175"/>
      <c r="S92" s="175"/>
      <c r="T92" s="175"/>
      <c r="U92" s="175"/>
      <c r="V92" s="175"/>
      <c r="W92" s="177"/>
      <c r="X92" s="177"/>
      <c r="Y92" s="177"/>
      <c r="Z92" s="177"/>
      <c r="AA92" s="177"/>
      <c r="AB92" s="177"/>
      <c r="AC92" s="177"/>
      <c r="AD92" s="177"/>
    </row>
    <row r="93" spans="2:30" ht="19.5" customHeight="1">
      <c r="B93" s="175"/>
      <c r="C93" s="175"/>
      <c r="D93" s="175"/>
      <c r="E93" s="175"/>
      <c r="F93" s="175"/>
      <c r="G93" s="175"/>
      <c r="H93" s="175"/>
      <c r="I93" s="175"/>
      <c r="J93" s="175"/>
      <c r="K93" s="175"/>
      <c r="L93" s="175"/>
      <c r="M93" s="175"/>
      <c r="N93" s="175"/>
      <c r="O93" s="175"/>
      <c r="P93" s="175"/>
      <c r="Q93" s="175"/>
      <c r="R93" s="175"/>
      <c r="S93" s="175"/>
      <c r="T93" s="175"/>
      <c r="U93" s="175"/>
      <c r="V93" s="175"/>
      <c r="W93" s="177"/>
      <c r="X93" s="177"/>
      <c r="Y93" s="177"/>
      <c r="Z93" s="177"/>
      <c r="AA93" s="177"/>
      <c r="AB93" s="177"/>
      <c r="AC93" s="177"/>
      <c r="AD93" s="177"/>
    </row>
    <row r="94" spans="2:30" ht="19.5" customHeight="1">
      <c r="B94" s="175"/>
      <c r="C94" s="175"/>
      <c r="D94" s="175"/>
      <c r="E94" s="175"/>
      <c r="F94" s="175"/>
      <c r="G94" s="175"/>
      <c r="H94" s="175"/>
      <c r="I94" s="175"/>
      <c r="J94" s="175"/>
      <c r="K94" s="175"/>
      <c r="L94" s="175"/>
      <c r="M94" s="175"/>
      <c r="N94" s="175"/>
      <c r="O94" s="175"/>
      <c r="P94" s="175"/>
      <c r="Q94" s="175"/>
      <c r="R94" s="175"/>
      <c r="S94" s="175"/>
      <c r="T94" s="175"/>
      <c r="U94" s="175"/>
      <c r="V94" s="175"/>
      <c r="W94" s="177"/>
      <c r="X94" s="177"/>
      <c r="Y94" s="177"/>
      <c r="Z94" s="177"/>
      <c r="AA94" s="177"/>
      <c r="AB94" s="177"/>
      <c r="AC94" s="177"/>
      <c r="AD94" s="177"/>
    </row>
    <row r="95" spans="2:30" ht="19.5" customHeight="1">
      <c r="B95" s="175"/>
      <c r="C95" s="175"/>
      <c r="D95" s="175"/>
      <c r="E95" s="175"/>
      <c r="F95" s="175"/>
      <c r="G95" s="175"/>
      <c r="H95" s="175"/>
      <c r="I95" s="175"/>
      <c r="J95" s="175"/>
      <c r="K95" s="175"/>
      <c r="L95" s="175"/>
      <c r="M95" s="175"/>
      <c r="N95" s="175"/>
      <c r="O95" s="175"/>
      <c r="P95" s="175"/>
      <c r="Q95" s="175"/>
      <c r="R95" s="175"/>
      <c r="S95" s="175"/>
      <c r="T95" s="175"/>
      <c r="U95" s="175"/>
      <c r="V95" s="175"/>
      <c r="W95" s="177"/>
      <c r="X95" s="177"/>
      <c r="Y95" s="177"/>
      <c r="Z95" s="177"/>
      <c r="AA95" s="177"/>
      <c r="AB95" s="177"/>
      <c r="AC95" s="177"/>
      <c r="AD95" s="177"/>
    </row>
    <row r="96" spans="2:30" ht="19.5" customHeight="1">
      <c r="B96" s="175"/>
      <c r="C96" s="175"/>
      <c r="D96" s="175"/>
      <c r="E96" s="175"/>
      <c r="F96" s="175"/>
      <c r="G96" s="175"/>
      <c r="H96" s="175"/>
      <c r="I96" s="175"/>
      <c r="J96" s="175"/>
      <c r="K96" s="175"/>
      <c r="L96" s="175"/>
      <c r="M96" s="175"/>
      <c r="N96" s="175"/>
      <c r="O96" s="175"/>
      <c r="P96" s="175"/>
      <c r="Q96" s="175"/>
      <c r="R96" s="175"/>
      <c r="S96" s="175"/>
      <c r="T96" s="175"/>
      <c r="U96" s="175"/>
      <c r="V96" s="175"/>
      <c r="W96" s="177"/>
      <c r="X96" s="177"/>
      <c r="Y96" s="177"/>
      <c r="Z96" s="177"/>
      <c r="AA96" s="177"/>
      <c r="AB96" s="177"/>
      <c r="AC96" s="177"/>
      <c r="AD96" s="177"/>
    </row>
    <row r="97" spans="2:30" ht="19.5" customHeight="1">
      <c r="B97" s="175"/>
      <c r="C97" s="175"/>
      <c r="D97" s="175"/>
      <c r="E97" s="175"/>
      <c r="F97" s="175"/>
      <c r="G97" s="175"/>
      <c r="H97" s="175"/>
      <c r="I97" s="175"/>
      <c r="J97" s="175"/>
      <c r="K97" s="175"/>
      <c r="L97" s="175"/>
      <c r="M97" s="175"/>
      <c r="N97" s="175"/>
      <c r="O97" s="175"/>
      <c r="P97" s="175"/>
      <c r="Q97" s="175"/>
      <c r="R97" s="175"/>
      <c r="S97" s="175"/>
      <c r="T97" s="175"/>
      <c r="U97" s="175"/>
      <c r="V97" s="175"/>
      <c r="W97" s="177"/>
      <c r="X97" s="177"/>
      <c r="Y97" s="177"/>
      <c r="Z97" s="177"/>
      <c r="AA97" s="177"/>
      <c r="AB97" s="177"/>
      <c r="AC97" s="177"/>
      <c r="AD97" s="177"/>
    </row>
    <row r="98" spans="2:30" ht="19.5" customHeight="1">
      <c r="B98" s="175"/>
      <c r="C98" s="175"/>
      <c r="D98" s="175"/>
      <c r="E98" s="175"/>
      <c r="F98" s="175"/>
      <c r="G98" s="175"/>
      <c r="H98" s="175"/>
      <c r="I98" s="175"/>
      <c r="J98" s="175"/>
      <c r="K98" s="175"/>
      <c r="L98" s="175"/>
      <c r="M98" s="175"/>
      <c r="N98" s="175"/>
      <c r="O98" s="175"/>
      <c r="P98" s="175"/>
      <c r="Q98" s="175"/>
      <c r="R98" s="175"/>
      <c r="S98" s="175"/>
      <c r="T98" s="175"/>
      <c r="U98" s="175"/>
      <c r="V98" s="175"/>
      <c r="W98" s="177"/>
      <c r="X98" s="177"/>
      <c r="Y98" s="177"/>
      <c r="Z98" s="177"/>
      <c r="AA98" s="177"/>
      <c r="AB98" s="177"/>
      <c r="AC98" s="177"/>
      <c r="AD98" s="177"/>
    </row>
    <row r="99" spans="2:30" ht="19.5" customHeight="1">
      <c r="B99" s="175"/>
      <c r="C99" s="175"/>
      <c r="D99" s="175"/>
      <c r="E99" s="175"/>
      <c r="F99" s="175"/>
      <c r="G99" s="175"/>
      <c r="H99" s="175"/>
      <c r="I99" s="175"/>
      <c r="J99" s="175"/>
      <c r="K99" s="175"/>
      <c r="L99" s="175"/>
      <c r="M99" s="175"/>
      <c r="N99" s="175"/>
      <c r="O99" s="175"/>
      <c r="P99" s="175"/>
      <c r="Q99" s="175"/>
      <c r="R99" s="175"/>
      <c r="S99" s="175"/>
      <c r="T99" s="175"/>
      <c r="U99" s="175"/>
      <c r="V99" s="175"/>
      <c r="W99" s="177"/>
      <c r="X99" s="177"/>
      <c r="Y99" s="177"/>
      <c r="Z99" s="177"/>
      <c r="AA99" s="177"/>
      <c r="AB99" s="177"/>
      <c r="AC99" s="177"/>
      <c r="AD99" s="177"/>
    </row>
    <row r="100" spans="2:30" ht="19.5" customHeight="1">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7"/>
      <c r="X100" s="177"/>
      <c r="Y100" s="177"/>
      <c r="Z100" s="177"/>
      <c r="AA100" s="177"/>
      <c r="AB100" s="177"/>
      <c r="AC100" s="177"/>
      <c r="AD100" s="177"/>
    </row>
    <row r="101" spans="2:30" ht="19.5" customHeight="1">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7"/>
      <c r="X101" s="177"/>
      <c r="Y101" s="177"/>
      <c r="Z101" s="177"/>
      <c r="AA101" s="177"/>
      <c r="AB101" s="177"/>
      <c r="AC101" s="177"/>
      <c r="AD101" s="177"/>
    </row>
    <row r="102" spans="2:30" ht="19.5" customHeight="1">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7"/>
      <c r="X102" s="177"/>
      <c r="Y102" s="177"/>
      <c r="Z102" s="177"/>
      <c r="AA102" s="177"/>
      <c r="AB102" s="177"/>
      <c r="AC102" s="177"/>
      <c r="AD102" s="177"/>
    </row>
    <row r="103" spans="2:30" ht="19.5" customHeight="1">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7"/>
      <c r="X103" s="177"/>
      <c r="Y103" s="177"/>
      <c r="Z103" s="177"/>
      <c r="AA103" s="177"/>
      <c r="AB103" s="177"/>
      <c r="AC103" s="177"/>
      <c r="AD103" s="177"/>
    </row>
    <row r="104" spans="2:30" ht="19.5" customHeight="1">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7"/>
      <c r="X104" s="177"/>
      <c r="Y104" s="177"/>
      <c r="Z104" s="177"/>
      <c r="AA104" s="177"/>
      <c r="AB104" s="177"/>
      <c r="AC104" s="177"/>
      <c r="AD104" s="177"/>
    </row>
    <row r="105" spans="2:30" ht="19.5" customHeight="1">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7"/>
      <c r="X105" s="177"/>
      <c r="Y105" s="177"/>
      <c r="Z105" s="177"/>
      <c r="AA105" s="177"/>
      <c r="AB105" s="177"/>
      <c r="AC105" s="177"/>
      <c r="AD105" s="177"/>
    </row>
    <row r="106" spans="2:30" ht="19.5" customHeight="1">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7"/>
      <c r="X106" s="177"/>
      <c r="Y106" s="177"/>
      <c r="Z106" s="177"/>
      <c r="AA106" s="177"/>
      <c r="AB106" s="177"/>
      <c r="AC106" s="177"/>
      <c r="AD106" s="177"/>
    </row>
    <row r="107" spans="2:30" ht="19.5" customHeight="1">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7"/>
      <c r="X107" s="177"/>
      <c r="Y107" s="177"/>
      <c r="Z107" s="177"/>
      <c r="AA107" s="177"/>
      <c r="AB107" s="177"/>
      <c r="AC107" s="177"/>
      <c r="AD107" s="177"/>
    </row>
    <row r="108" spans="2:30" ht="19.5" customHeight="1">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7"/>
      <c r="X108" s="177"/>
      <c r="Y108" s="177"/>
      <c r="Z108" s="177"/>
      <c r="AA108" s="177"/>
      <c r="AB108" s="177"/>
      <c r="AC108" s="177"/>
      <c r="AD108" s="177"/>
    </row>
    <row r="109" spans="2:30" ht="19.5" customHeight="1">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7"/>
      <c r="X109" s="177"/>
      <c r="Y109" s="177"/>
      <c r="Z109" s="177"/>
      <c r="AA109" s="177"/>
      <c r="AB109" s="177"/>
      <c r="AC109" s="177"/>
      <c r="AD109" s="177"/>
    </row>
    <row r="110" spans="2:30" ht="19.5" customHeight="1">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7"/>
      <c r="X110" s="177"/>
      <c r="Y110" s="177"/>
      <c r="Z110" s="177"/>
      <c r="AA110" s="177"/>
      <c r="AB110" s="177"/>
      <c r="AC110" s="177"/>
      <c r="AD110" s="177"/>
    </row>
    <row r="111" spans="2:30" ht="19.5" customHeight="1">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7"/>
      <c r="X111" s="177"/>
      <c r="Y111" s="177"/>
      <c r="Z111" s="177"/>
      <c r="AA111" s="177"/>
      <c r="AB111" s="177"/>
      <c r="AC111" s="177"/>
      <c r="AD111" s="177"/>
    </row>
    <row r="112" spans="2:30" ht="19.5" customHeight="1">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7"/>
      <c r="X112" s="177"/>
      <c r="Y112" s="177"/>
      <c r="Z112" s="177"/>
      <c r="AA112" s="177"/>
      <c r="AB112" s="177"/>
      <c r="AC112" s="177"/>
      <c r="AD112" s="177"/>
    </row>
    <row r="113" spans="2:30" ht="19.5" customHeight="1">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7"/>
      <c r="X113" s="177"/>
      <c r="Y113" s="177"/>
      <c r="Z113" s="177"/>
      <c r="AA113" s="177"/>
      <c r="AB113" s="177"/>
      <c r="AC113" s="177"/>
      <c r="AD113" s="177"/>
    </row>
    <row r="114" spans="2:30" ht="19.5" customHeight="1">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7"/>
      <c r="X114" s="177"/>
      <c r="Y114" s="177"/>
      <c r="Z114" s="177"/>
      <c r="AA114" s="177"/>
      <c r="AB114" s="177"/>
      <c r="AC114" s="177"/>
      <c r="AD114" s="177"/>
    </row>
    <row r="115" spans="2:30" ht="19.5" customHeight="1">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7"/>
      <c r="X115" s="177"/>
      <c r="Y115" s="177"/>
      <c r="Z115" s="177"/>
      <c r="AA115" s="177"/>
      <c r="AB115" s="177"/>
      <c r="AC115" s="177"/>
      <c r="AD115" s="177"/>
    </row>
    <row r="116" spans="2:30" ht="19.5" customHeight="1">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7"/>
      <c r="X116" s="177"/>
      <c r="Y116" s="177"/>
      <c r="Z116" s="177"/>
      <c r="AA116" s="177"/>
      <c r="AB116" s="177"/>
      <c r="AC116" s="177"/>
      <c r="AD116" s="177"/>
    </row>
    <row r="117" spans="2:30" ht="19.5" customHeight="1">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7"/>
      <c r="X117" s="177"/>
      <c r="Y117" s="177"/>
      <c r="Z117" s="177"/>
      <c r="AA117" s="177"/>
      <c r="AB117" s="177"/>
      <c r="AC117" s="177"/>
      <c r="AD117" s="177"/>
    </row>
    <row r="118" spans="2:30" ht="19.5" customHeight="1">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7"/>
      <c r="X118" s="177"/>
      <c r="Y118" s="177"/>
      <c r="Z118" s="177"/>
      <c r="AA118" s="177"/>
      <c r="AB118" s="177"/>
      <c r="AC118" s="177"/>
      <c r="AD118" s="177"/>
    </row>
    <row r="119" spans="2:30" ht="19.5" customHeight="1">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7"/>
      <c r="X119" s="177"/>
      <c r="Y119" s="177"/>
      <c r="Z119" s="177"/>
      <c r="AA119" s="177"/>
      <c r="AB119" s="177"/>
      <c r="AC119" s="177"/>
      <c r="AD119" s="177"/>
    </row>
    <row r="120" spans="2:30" ht="19.5" customHeight="1">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7"/>
      <c r="X120" s="177"/>
      <c r="Y120" s="177"/>
      <c r="Z120" s="177"/>
      <c r="AA120" s="177"/>
      <c r="AB120" s="177"/>
      <c r="AC120" s="177"/>
      <c r="AD120" s="177"/>
    </row>
    <row r="121" spans="2:30" ht="19.5" customHeight="1">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7"/>
      <c r="X121" s="177"/>
      <c r="Y121" s="177"/>
      <c r="Z121" s="177"/>
      <c r="AA121" s="177"/>
      <c r="AB121" s="177"/>
      <c r="AC121" s="177"/>
      <c r="AD121" s="177"/>
    </row>
    <row r="122" spans="2:30" ht="19.5" customHeight="1">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7"/>
      <c r="X122" s="177"/>
      <c r="Y122" s="177"/>
      <c r="Z122" s="177"/>
      <c r="AA122" s="177"/>
      <c r="AB122" s="177"/>
      <c r="AC122" s="177"/>
      <c r="AD122" s="177"/>
    </row>
    <row r="123" spans="2:30" ht="19.5" customHeight="1">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7"/>
      <c r="X123" s="177"/>
      <c r="Y123" s="177"/>
      <c r="Z123" s="177"/>
      <c r="AA123" s="177"/>
      <c r="AB123" s="177"/>
      <c r="AC123" s="177"/>
      <c r="AD123" s="177"/>
    </row>
    <row r="124" spans="2:30" ht="19.5" customHeight="1">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7"/>
      <c r="X124" s="177"/>
      <c r="Y124" s="177"/>
      <c r="Z124" s="177"/>
      <c r="AA124" s="177"/>
      <c r="AB124" s="177"/>
      <c r="AC124" s="177"/>
      <c r="AD124" s="177"/>
    </row>
    <row r="125" spans="2:30" ht="19.5" customHeight="1">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7"/>
      <c r="X125" s="177"/>
      <c r="Y125" s="177"/>
      <c r="Z125" s="177"/>
      <c r="AA125" s="177"/>
      <c r="AB125" s="177"/>
      <c r="AC125" s="177"/>
      <c r="AD125" s="177"/>
    </row>
    <row r="126" spans="2:30" ht="19.5" customHeight="1">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7"/>
      <c r="X126" s="177"/>
      <c r="Y126" s="177"/>
      <c r="Z126" s="177"/>
      <c r="AA126" s="177"/>
      <c r="AB126" s="177"/>
      <c r="AC126" s="177"/>
      <c r="AD126" s="177"/>
    </row>
    <row r="127" spans="2:30" ht="19.5" customHeight="1">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7"/>
      <c r="X127" s="177"/>
      <c r="Y127" s="177"/>
      <c r="Z127" s="177"/>
      <c r="AA127" s="177"/>
      <c r="AB127" s="177"/>
      <c r="AC127" s="177"/>
      <c r="AD127" s="177"/>
    </row>
    <row r="128" spans="2:30" ht="19.5" customHeight="1">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7"/>
      <c r="X128" s="177"/>
      <c r="Y128" s="177"/>
      <c r="Z128" s="177"/>
      <c r="AA128" s="177"/>
      <c r="AB128" s="177"/>
      <c r="AC128" s="177"/>
      <c r="AD128" s="177"/>
    </row>
    <row r="129" spans="2:30" ht="19.5" customHeight="1">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7"/>
      <c r="X129" s="177"/>
      <c r="Y129" s="177"/>
      <c r="Z129" s="177"/>
      <c r="AA129" s="177"/>
      <c r="AB129" s="177"/>
      <c r="AC129" s="177"/>
      <c r="AD129" s="177"/>
    </row>
    <row r="130" spans="2:30" ht="19.5" customHeight="1">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7"/>
      <c r="X130" s="177"/>
      <c r="Y130" s="177"/>
      <c r="Z130" s="177"/>
      <c r="AA130" s="177"/>
      <c r="AB130" s="177"/>
      <c r="AC130" s="177"/>
      <c r="AD130" s="177"/>
    </row>
    <row r="131" spans="2:30" ht="19.5" customHeight="1">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7"/>
      <c r="X131" s="177"/>
      <c r="Y131" s="177"/>
      <c r="Z131" s="177"/>
      <c r="AA131" s="177"/>
      <c r="AB131" s="177"/>
      <c r="AC131" s="177"/>
      <c r="AD131" s="177"/>
    </row>
    <row r="132" spans="2:30" ht="19.5" customHeight="1">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7"/>
      <c r="X132" s="177"/>
      <c r="Y132" s="177"/>
      <c r="Z132" s="177"/>
      <c r="AA132" s="177"/>
      <c r="AB132" s="177"/>
      <c r="AC132" s="177"/>
      <c r="AD132" s="177"/>
    </row>
    <row r="133" spans="2:30" ht="19.5" customHeight="1">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7"/>
      <c r="X133" s="177"/>
      <c r="Y133" s="177"/>
      <c r="Z133" s="177"/>
      <c r="AA133" s="177"/>
      <c r="AB133" s="177"/>
      <c r="AC133" s="177"/>
      <c r="AD133" s="177"/>
    </row>
    <row r="134" spans="2:30" ht="19.5" customHeight="1">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7"/>
      <c r="X134" s="177"/>
      <c r="Y134" s="177"/>
      <c r="Z134" s="177"/>
      <c r="AA134" s="177"/>
      <c r="AB134" s="177"/>
      <c r="AC134" s="177"/>
      <c r="AD134" s="177"/>
    </row>
    <row r="135" spans="2:30" ht="19.5" customHeight="1">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7"/>
      <c r="X135" s="177"/>
      <c r="Y135" s="177"/>
      <c r="Z135" s="177"/>
      <c r="AA135" s="177"/>
      <c r="AB135" s="177"/>
      <c r="AC135" s="177"/>
      <c r="AD135" s="177"/>
    </row>
    <row r="136" spans="2:30" ht="19.5" customHeight="1">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7"/>
      <c r="X136" s="177"/>
      <c r="Y136" s="177"/>
      <c r="Z136" s="177"/>
      <c r="AA136" s="177"/>
      <c r="AB136" s="177"/>
      <c r="AC136" s="177"/>
      <c r="AD136" s="177"/>
    </row>
    <row r="137" spans="2:30" ht="19.5" customHeight="1">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7"/>
      <c r="X137" s="177"/>
      <c r="Y137" s="177"/>
      <c r="Z137" s="177"/>
      <c r="AA137" s="177"/>
      <c r="AB137" s="177"/>
      <c r="AC137" s="177"/>
      <c r="AD137" s="177"/>
    </row>
    <row r="138" spans="2:30" ht="19.5" customHeight="1">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7"/>
      <c r="X138" s="177"/>
      <c r="Y138" s="177"/>
      <c r="Z138" s="177"/>
      <c r="AA138" s="177"/>
      <c r="AB138" s="177"/>
      <c r="AC138" s="177"/>
      <c r="AD138" s="177"/>
    </row>
    <row r="139" spans="2:30" ht="19.5" customHeight="1">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7"/>
      <c r="X139" s="177"/>
      <c r="Y139" s="177"/>
      <c r="Z139" s="177"/>
      <c r="AA139" s="177"/>
      <c r="AB139" s="177"/>
      <c r="AC139" s="177"/>
      <c r="AD139" s="177"/>
    </row>
    <row r="140" spans="2:30" ht="19.5" customHeight="1">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7"/>
      <c r="X140" s="177"/>
      <c r="Y140" s="177"/>
      <c r="Z140" s="177"/>
      <c r="AA140" s="177"/>
      <c r="AB140" s="177"/>
      <c r="AC140" s="177"/>
      <c r="AD140" s="177"/>
    </row>
    <row r="141" spans="2:30" ht="19.5" customHeight="1">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7"/>
      <c r="X141" s="177"/>
      <c r="Y141" s="177"/>
      <c r="Z141" s="177"/>
      <c r="AA141" s="177"/>
      <c r="AB141" s="177"/>
      <c r="AC141" s="177"/>
      <c r="AD141" s="177"/>
    </row>
    <row r="142" spans="2:30" ht="19.5" customHeight="1">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7"/>
      <c r="X142" s="177"/>
      <c r="Y142" s="177"/>
      <c r="Z142" s="177"/>
      <c r="AA142" s="177"/>
      <c r="AB142" s="177"/>
      <c r="AC142" s="177"/>
      <c r="AD142" s="177"/>
    </row>
    <row r="143" spans="2:30" ht="19.5" customHeight="1">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7"/>
      <c r="X143" s="177"/>
      <c r="Y143" s="177"/>
      <c r="Z143" s="177"/>
      <c r="AA143" s="177"/>
      <c r="AB143" s="177"/>
      <c r="AC143" s="177"/>
      <c r="AD143" s="177"/>
    </row>
    <row r="144" spans="2:30" ht="19.5" customHeight="1">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7"/>
      <c r="X144" s="177"/>
      <c r="Y144" s="177"/>
      <c r="Z144" s="177"/>
      <c r="AA144" s="177"/>
      <c r="AB144" s="177"/>
      <c r="AC144" s="177"/>
      <c r="AD144" s="177"/>
    </row>
    <row r="145" spans="2:30" ht="19.5" customHeight="1">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7"/>
      <c r="X145" s="177"/>
      <c r="Y145" s="177"/>
      <c r="Z145" s="177"/>
      <c r="AA145" s="177"/>
      <c r="AB145" s="177"/>
      <c r="AC145" s="177"/>
      <c r="AD145" s="177"/>
    </row>
    <row r="146" spans="2:30" ht="19.5" customHeight="1">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7"/>
      <c r="X146" s="177"/>
      <c r="Y146" s="177"/>
      <c r="Z146" s="177"/>
      <c r="AA146" s="177"/>
      <c r="AB146" s="177"/>
      <c r="AC146" s="177"/>
      <c r="AD146" s="177"/>
    </row>
    <row r="147" spans="2:30" ht="19.5" customHeight="1">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7"/>
      <c r="X147" s="177"/>
      <c r="Y147" s="177"/>
      <c r="Z147" s="177"/>
      <c r="AA147" s="177"/>
      <c r="AB147" s="177"/>
      <c r="AC147" s="177"/>
      <c r="AD147" s="177"/>
    </row>
    <row r="148" spans="2:30" ht="19.5" customHeight="1">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7"/>
      <c r="X148" s="177"/>
      <c r="Y148" s="177"/>
      <c r="Z148" s="177"/>
      <c r="AA148" s="177"/>
      <c r="AB148" s="177"/>
      <c r="AC148" s="177"/>
      <c r="AD148" s="177"/>
    </row>
    <row r="149" spans="2:30" ht="19.5" customHeight="1">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7"/>
      <c r="X149" s="177"/>
      <c r="Y149" s="177"/>
      <c r="Z149" s="177"/>
      <c r="AA149" s="177"/>
      <c r="AB149" s="177"/>
      <c r="AC149" s="177"/>
      <c r="AD149" s="177"/>
    </row>
    <row r="150" spans="2:30" ht="19.5" customHeight="1">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7"/>
      <c r="X150" s="177"/>
      <c r="Y150" s="177"/>
      <c r="Z150" s="177"/>
      <c r="AA150" s="177"/>
      <c r="AB150" s="177"/>
      <c r="AC150" s="177"/>
      <c r="AD150" s="177"/>
    </row>
    <row r="151" spans="2:30" ht="19.5" customHeight="1">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7"/>
      <c r="X151" s="177"/>
      <c r="Y151" s="177"/>
      <c r="Z151" s="177"/>
      <c r="AA151" s="177"/>
      <c r="AB151" s="177"/>
      <c r="AC151" s="177"/>
      <c r="AD151" s="177"/>
    </row>
    <row r="152" spans="2:30" ht="19.5" customHeight="1">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7"/>
      <c r="X152" s="177"/>
      <c r="Y152" s="177"/>
      <c r="Z152" s="177"/>
      <c r="AA152" s="177"/>
      <c r="AB152" s="177"/>
      <c r="AC152" s="177"/>
      <c r="AD152" s="177"/>
    </row>
    <row r="153" spans="2:30" ht="19.5" customHeight="1">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7"/>
      <c r="X153" s="177"/>
      <c r="Y153" s="177"/>
      <c r="Z153" s="177"/>
      <c r="AA153" s="177"/>
      <c r="AB153" s="177"/>
      <c r="AC153" s="177"/>
      <c r="AD153" s="177"/>
    </row>
    <row r="154" spans="2:30" ht="19.5" customHeight="1">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7"/>
      <c r="X154" s="177"/>
      <c r="Y154" s="177"/>
      <c r="Z154" s="177"/>
      <c r="AA154" s="177"/>
      <c r="AB154" s="177"/>
      <c r="AC154" s="177"/>
      <c r="AD154" s="177"/>
    </row>
    <row r="155" spans="2:30" ht="19.5" customHeight="1">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7"/>
      <c r="X155" s="177"/>
      <c r="Y155" s="177"/>
      <c r="Z155" s="177"/>
      <c r="AA155" s="177"/>
      <c r="AB155" s="177"/>
      <c r="AC155" s="177"/>
      <c r="AD155" s="177"/>
    </row>
    <row r="156" spans="2:30" ht="19.5" customHeight="1">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7"/>
      <c r="X156" s="177"/>
      <c r="Y156" s="177"/>
      <c r="Z156" s="177"/>
      <c r="AA156" s="177"/>
      <c r="AB156" s="177"/>
      <c r="AC156" s="177"/>
      <c r="AD156" s="177"/>
    </row>
    <row r="157" spans="2:30" ht="19.5" customHeight="1">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7"/>
      <c r="X157" s="177"/>
      <c r="Y157" s="177"/>
      <c r="Z157" s="177"/>
      <c r="AA157" s="177"/>
      <c r="AB157" s="177"/>
      <c r="AC157" s="177"/>
      <c r="AD157" s="177"/>
    </row>
    <row r="158" spans="2:30" ht="19.5" customHeight="1">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7"/>
      <c r="X158" s="177"/>
      <c r="Y158" s="177"/>
      <c r="Z158" s="177"/>
      <c r="AA158" s="177"/>
      <c r="AB158" s="177"/>
      <c r="AC158" s="177"/>
      <c r="AD158" s="177"/>
    </row>
    <row r="159" spans="2:30" ht="19.5" customHeight="1">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7"/>
      <c r="X159" s="177"/>
      <c r="Y159" s="177"/>
      <c r="Z159" s="177"/>
      <c r="AA159" s="177"/>
      <c r="AB159" s="177"/>
      <c r="AC159" s="177"/>
      <c r="AD159" s="177"/>
    </row>
    <row r="160" spans="2:30" ht="19.5" customHeight="1">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7"/>
      <c r="X160" s="177"/>
      <c r="Y160" s="177"/>
      <c r="Z160" s="177"/>
      <c r="AA160" s="177"/>
      <c r="AB160" s="177"/>
      <c r="AC160" s="177"/>
      <c r="AD160" s="177"/>
    </row>
    <row r="161" spans="2:30" ht="19.5" customHeight="1">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7"/>
      <c r="X161" s="177"/>
      <c r="Y161" s="177"/>
      <c r="Z161" s="177"/>
      <c r="AA161" s="177"/>
      <c r="AB161" s="177"/>
      <c r="AC161" s="177"/>
      <c r="AD161" s="177"/>
    </row>
    <row r="162" spans="2:30" ht="19.5" customHeight="1">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7"/>
      <c r="X162" s="177"/>
      <c r="Y162" s="177"/>
      <c r="Z162" s="177"/>
      <c r="AA162" s="177"/>
      <c r="AB162" s="177"/>
      <c r="AC162" s="177"/>
      <c r="AD162" s="177"/>
    </row>
    <row r="163" spans="2:30" ht="19.5" customHeight="1">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7"/>
      <c r="X163" s="177"/>
      <c r="Y163" s="177"/>
      <c r="Z163" s="177"/>
      <c r="AA163" s="177"/>
      <c r="AB163" s="177"/>
      <c r="AC163" s="177"/>
      <c r="AD163" s="177"/>
    </row>
    <row r="164" spans="2:30" ht="19.5" customHeight="1">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7"/>
      <c r="X164" s="177"/>
      <c r="Y164" s="177"/>
      <c r="Z164" s="177"/>
      <c r="AA164" s="177"/>
      <c r="AB164" s="177"/>
      <c r="AC164" s="177"/>
      <c r="AD164" s="177"/>
    </row>
    <row r="165" spans="2:30" ht="19.5" customHeight="1">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7"/>
      <c r="X165" s="177"/>
      <c r="Y165" s="177"/>
      <c r="Z165" s="177"/>
      <c r="AA165" s="177"/>
      <c r="AB165" s="177"/>
      <c r="AC165" s="177"/>
      <c r="AD165" s="177"/>
    </row>
    <row r="166" spans="2:30" ht="19.5" customHeight="1">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7"/>
      <c r="X166" s="177"/>
      <c r="Y166" s="177"/>
      <c r="Z166" s="177"/>
      <c r="AA166" s="177"/>
      <c r="AB166" s="177"/>
      <c r="AC166" s="177"/>
      <c r="AD166" s="177"/>
    </row>
    <row r="167" spans="2:30" ht="19.5" customHeight="1">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7"/>
      <c r="X167" s="177"/>
      <c r="Y167" s="177"/>
      <c r="Z167" s="177"/>
      <c r="AA167" s="177"/>
      <c r="AB167" s="177"/>
      <c r="AC167" s="177"/>
      <c r="AD167" s="177"/>
    </row>
    <row r="168" spans="2:30" ht="19.5" customHeight="1">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7"/>
      <c r="X168" s="177"/>
      <c r="Y168" s="177"/>
      <c r="Z168" s="177"/>
      <c r="AA168" s="177"/>
      <c r="AB168" s="177"/>
      <c r="AC168" s="177"/>
      <c r="AD168" s="177"/>
    </row>
    <row r="169" spans="2:30" ht="19.5" customHeight="1">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7"/>
      <c r="X169" s="177"/>
      <c r="Y169" s="177"/>
      <c r="Z169" s="177"/>
      <c r="AA169" s="177"/>
      <c r="AB169" s="177"/>
      <c r="AC169" s="177"/>
      <c r="AD169" s="177"/>
    </row>
    <row r="170" spans="2:30" ht="19.5" customHeight="1">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7"/>
      <c r="X170" s="177"/>
      <c r="Y170" s="177"/>
      <c r="Z170" s="177"/>
      <c r="AA170" s="177"/>
      <c r="AB170" s="177"/>
      <c r="AC170" s="177"/>
      <c r="AD170" s="177"/>
    </row>
    <row r="171" spans="2:30" ht="19.5" customHeight="1">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7"/>
      <c r="X171" s="177"/>
      <c r="Y171" s="177"/>
      <c r="Z171" s="177"/>
      <c r="AA171" s="177"/>
      <c r="AB171" s="177"/>
      <c r="AC171" s="177"/>
      <c r="AD171" s="177"/>
    </row>
    <row r="172" spans="2:30" ht="19.5" customHeight="1">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7"/>
      <c r="X172" s="177"/>
      <c r="Y172" s="177"/>
      <c r="Z172" s="177"/>
      <c r="AA172" s="177"/>
      <c r="AB172" s="177"/>
      <c r="AC172" s="177"/>
      <c r="AD172" s="177"/>
    </row>
    <row r="173" spans="2:30" ht="19.5" customHeight="1">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7"/>
      <c r="X173" s="177"/>
      <c r="Y173" s="177"/>
      <c r="Z173" s="177"/>
      <c r="AA173" s="177"/>
      <c r="AB173" s="177"/>
      <c r="AC173" s="177"/>
      <c r="AD173" s="177"/>
    </row>
    <row r="174" spans="2:30" ht="19.5" customHeight="1">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7"/>
      <c r="X174" s="177"/>
      <c r="Y174" s="177"/>
      <c r="Z174" s="177"/>
      <c r="AA174" s="177"/>
      <c r="AB174" s="177"/>
      <c r="AC174" s="177"/>
      <c r="AD174" s="177"/>
    </row>
    <row r="175" spans="2:30" ht="19.5" customHeight="1">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7"/>
      <c r="X175" s="177"/>
      <c r="Y175" s="177"/>
      <c r="Z175" s="177"/>
      <c r="AA175" s="177"/>
      <c r="AB175" s="177"/>
      <c r="AC175" s="177"/>
      <c r="AD175" s="177"/>
    </row>
    <row r="176" spans="2:30" ht="19.5" customHeight="1">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7"/>
      <c r="X176" s="177"/>
      <c r="Y176" s="177"/>
      <c r="Z176" s="177"/>
      <c r="AA176" s="177"/>
      <c r="AB176" s="177"/>
      <c r="AC176" s="177"/>
      <c r="AD176" s="177"/>
    </row>
    <row r="177" spans="2:30" ht="19.5" customHeight="1">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7"/>
      <c r="X177" s="177"/>
      <c r="Y177" s="177"/>
      <c r="Z177" s="177"/>
      <c r="AA177" s="177"/>
      <c r="AB177" s="177"/>
      <c r="AC177" s="177"/>
      <c r="AD177" s="177"/>
    </row>
    <row r="178" spans="2:30" ht="19.5" customHeight="1">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7"/>
      <c r="X178" s="177"/>
      <c r="Y178" s="177"/>
      <c r="Z178" s="177"/>
      <c r="AA178" s="177"/>
      <c r="AB178" s="177"/>
      <c r="AC178" s="177"/>
      <c r="AD178" s="177"/>
    </row>
    <row r="179" spans="2:30" ht="19.5" customHeight="1">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7"/>
      <c r="X179" s="177"/>
      <c r="Y179" s="177"/>
      <c r="Z179" s="177"/>
      <c r="AA179" s="177"/>
      <c r="AB179" s="177"/>
      <c r="AC179" s="177"/>
      <c r="AD179" s="177"/>
    </row>
    <row r="180" spans="2:30" ht="19.5" customHeight="1">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7"/>
      <c r="X180" s="177"/>
      <c r="Y180" s="177"/>
      <c r="Z180" s="177"/>
      <c r="AA180" s="177"/>
      <c r="AB180" s="177"/>
      <c r="AC180" s="177"/>
      <c r="AD180" s="177"/>
    </row>
    <row r="181" spans="2:30" ht="19.5" customHeight="1">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7"/>
      <c r="X181" s="177"/>
      <c r="Y181" s="177"/>
      <c r="Z181" s="177"/>
      <c r="AA181" s="177"/>
      <c r="AB181" s="177"/>
      <c r="AC181" s="177"/>
      <c r="AD181" s="177"/>
    </row>
    <row r="182" spans="2:30" ht="19.5" customHeight="1">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7"/>
      <c r="X182" s="177"/>
      <c r="Y182" s="177"/>
      <c r="Z182" s="177"/>
      <c r="AA182" s="177"/>
      <c r="AB182" s="177"/>
      <c r="AC182" s="177"/>
      <c r="AD182" s="177"/>
    </row>
    <row r="183" spans="2:30" ht="19.5" customHeight="1">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7"/>
      <c r="X183" s="177"/>
      <c r="Y183" s="177"/>
      <c r="Z183" s="177"/>
      <c r="AA183" s="177"/>
      <c r="AB183" s="177"/>
      <c r="AC183" s="177"/>
      <c r="AD183" s="177"/>
    </row>
    <row r="184" spans="2:30" ht="19.5" customHeight="1">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7"/>
      <c r="X184" s="177"/>
      <c r="Y184" s="177"/>
      <c r="Z184" s="177"/>
      <c r="AA184" s="177"/>
      <c r="AB184" s="177"/>
      <c r="AC184" s="177"/>
      <c r="AD184" s="177"/>
    </row>
    <row r="185" spans="2:30" ht="19.5" customHeight="1">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7"/>
      <c r="X185" s="177"/>
      <c r="Y185" s="177"/>
      <c r="Z185" s="177"/>
      <c r="AA185" s="177"/>
      <c r="AB185" s="177"/>
      <c r="AC185" s="177"/>
      <c r="AD185" s="177"/>
    </row>
    <row r="186" spans="2:30" ht="19.5" customHeight="1">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7"/>
      <c r="X186" s="177"/>
      <c r="Y186" s="177"/>
      <c r="Z186" s="177"/>
      <c r="AA186" s="177"/>
      <c r="AB186" s="177"/>
      <c r="AC186" s="177"/>
      <c r="AD186" s="177"/>
    </row>
    <row r="187" spans="2:30" ht="19.5" customHeight="1">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7"/>
      <c r="X187" s="177"/>
      <c r="Y187" s="177"/>
      <c r="Z187" s="177"/>
      <c r="AA187" s="177"/>
      <c r="AB187" s="177"/>
      <c r="AC187" s="177"/>
      <c r="AD187" s="177"/>
    </row>
    <row r="188" spans="2:30" ht="19.5" customHeight="1">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7"/>
      <c r="X188" s="177"/>
      <c r="Y188" s="177"/>
      <c r="Z188" s="177"/>
      <c r="AA188" s="177"/>
      <c r="AB188" s="177"/>
      <c r="AC188" s="177"/>
      <c r="AD188" s="177"/>
    </row>
    <row r="189" spans="2:30" ht="19.5" customHeight="1">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7"/>
      <c r="X189" s="177"/>
      <c r="Y189" s="177"/>
      <c r="Z189" s="177"/>
      <c r="AA189" s="177"/>
      <c r="AB189" s="177"/>
      <c r="AC189" s="177"/>
      <c r="AD189" s="177"/>
    </row>
    <row r="190" spans="2:30" ht="19.5" customHeight="1">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7"/>
      <c r="X190" s="177"/>
      <c r="Y190" s="177"/>
      <c r="Z190" s="177"/>
      <c r="AA190" s="177"/>
      <c r="AB190" s="177"/>
      <c r="AC190" s="177"/>
      <c r="AD190" s="177"/>
    </row>
    <row r="191" spans="2:30" ht="19.5" customHeight="1">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7"/>
      <c r="X191" s="177"/>
      <c r="Y191" s="177"/>
      <c r="Z191" s="177"/>
      <c r="AA191" s="177"/>
      <c r="AB191" s="177"/>
      <c r="AC191" s="177"/>
      <c r="AD191" s="177"/>
    </row>
    <row r="192" spans="2:30" ht="19.5" customHeight="1">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7"/>
      <c r="X192" s="177"/>
      <c r="Y192" s="177"/>
      <c r="Z192" s="177"/>
      <c r="AA192" s="177"/>
      <c r="AB192" s="177"/>
      <c r="AC192" s="177"/>
      <c r="AD192" s="177"/>
    </row>
    <row r="193" spans="2:30" ht="19.5" customHeight="1">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7"/>
      <c r="X193" s="177"/>
      <c r="Y193" s="177"/>
      <c r="Z193" s="177"/>
      <c r="AA193" s="177"/>
      <c r="AB193" s="177"/>
      <c r="AC193" s="177"/>
      <c r="AD193" s="177"/>
    </row>
    <row r="194" spans="2:30" ht="19.5" customHeight="1">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7"/>
      <c r="X194" s="177"/>
      <c r="Y194" s="177"/>
      <c r="Z194" s="177"/>
      <c r="AA194" s="177"/>
      <c r="AB194" s="177"/>
      <c r="AC194" s="177"/>
      <c r="AD194" s="177"/>
    </row>
    <row r="195" spans="2:30" ht="19.5" customHeight="1">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7"/>
      <c r="X195" s="177"/>
      <c r="Y195" s="177"/>
      <c r="Z195" s="177"/>
      <c r="AA195" s="177"/>
      <c r="AB195" s="177"/>
      <c r="AC195" s="177"/>
      <c r="AD195" s="177"/>
    </row>
    <row r="196" spans="2:30" ht="19.5" customHeight="1">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7"/>
      <c r="X196" s="177"/>
      <c r="Y196" s="177"/>
      <c r="Z196" s="177"/>
      <c r="AA196" s="177"/>
      <c r="AB196" s="177"/>
      <c r="AC196" s="177"/>
      <c r="AD196" s="177"/>
    </row>
    <row r="197" spans="2:30" ht="19.5" customHeight="1">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7"/>
      <c r="X197" s="177"/>
      <c r="Y197" s="177"/>
      <c r="Z197" s="177"/>
      <c r="AA197" s="177"/>
      <c r="AB197" s="177"/>
      <c r="AC197" s="177"/>
      <c r="AD197" s="177"/>
    </row>
    <row r="198" spans="2:30" ht="19.5" customHeight="1">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7"/>
      <c r="X198" s="177"/>
      <c r="Y198" s="177"/>
      <c r="Z198" s="177"/>
      <c r="AA198" s="177"/>
      <c r="AB198" s="177"/>
      <c r="AC198" s="177"/>
      <c r="AD198" s="177"/>
    </row>
    <row r="199" spans="2:30" ht="19.5" customHeight="1">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7"/>
      <c r="X199" s="177"/>
      <c r="Y199" s="177"/>
      <c r="Z199" s="177"/>
      <c r="AA199" s="177"/>
      <c r="AB199" s="177"/>
      <c r="AC199" s="177"/>
      <c r="AD199" s="177"/>
    </row>
    <row r="200" spans="2:30" ht="19.5" customHeight="1">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7"/>
      <c r="X200" s="177"/>
      <c r="Y200" s="177"/>
      <c r="Z200" s="177"/>
      <c r="AA200" s="177"/>
      <c r="AB200" s="177"/>
      <c r="AC200" s="177"/>
      <c r="AD200" s="177"/>
    </row>
    <row r="201" spans="2:30" ht="19.5" customHeight="1">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7"/>
      <c r="X201" s="177"/>
      <c r="Y201" s="177"/>
      <c r="Z201" s="177"/>
      <c r="AA201" s="177"/>
      <c r="AB201" s="177"/>
      <c r="AC201" s="177"/>
      <c r="AD201" s="177"/>
    </row>
    <row r="202" spans="2:30" ht="19.5" customHeight="1">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7"/>
      <c r="X202" s="177"/>
      <c r="Y202" s="177"/>
      <c r="Z202" s="177"/>
      <c r="AA202" s="177"/>
      <c r="AB202" s="177"/>
      <c r="AC202" s="177"/>
      <c r="AD202" s="177"/>
    </row>
    <row r="203" spans="2:30" ht="19.5" customHeight="1">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7"/>
      <c r="X203" s="177"/>
      <c r="Y203" s="177"/>
      <c r="Z203" s="177"/>
      <c r="AA203" s="177"/>
      <c r="AB203" s="177"/>
      <c r="AC203" s="177"/>
      <c r="AD203" s="177"/>
    </row>
    <row r="204" spans="2:30" ht="19.5" customHeight="1">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7"/>
      <c r="X204" s="177"/>
      <c r="Y204" s="177"/>
      <c r="Z204" s="177"/>
      <c r="AA204" s="177"/>
      <c r="AB204" s="177"/>
      <c r="AC204" s="177"/>
      <c r="AD204" s="177"/>
    </row>
    <row r="205" spans="2:30" ht="19.5" customHeight="1">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7"/>
      <c r="X205" s="177"/>
      <c r="Y205" s="177"/>
      <c r="Z205" s="177"/>
      <c r="AA205" s="177"/>
      <c r="AB205" s="177"/>
      <c r="AC205" s="177"/>
      <c r="AD205" s="177"/>
    </row>
    <row r="206" spans="2:30" ht="19.5" customHeight="1">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7"/>
      <c r="X206" s="177"/>
      <c r="Y206" s="177"/>
      <c r="Z206" s="177"/>
      <c r="AA206" s="177"/>
      <c r="AB206" s="177"/>
      <c r="AC206" s="177"/>
      <c r="AD206" s="177"/>
    </row>
    <row r="207" spans="2:30" ht="19.5" customHeight="1">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7"/>
      <c r="X207" s="177"/>
      <c r="Y207" s="177"/>
      <c r="Z207" s="177"/>
      <c r="AA207" s="177"/>
      <c r="AB207" s="177"/>
      <c r="AC207" s="177"/>
      <c r="AD207" s="177"/>
    </row>
    <row r="208" spans="2:30" ht="19.5" customHeight="1">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7"/>
      <c r="X208" s="177"/>
      <c r="Y208" s="177"/>
      <c r="Z208" s="177"/>
      <c r="AA208" s="177"/>
      <c r="AB208" s="177"/>
      <c r="AC208" s="177"/>
      <c r="AD208" s="177"/>
    </row>
    <row r="209" spans="2:30" ht="19.5" customHeight="1">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7"/>
      <c r="X209" s="177"/>
      <c r="Y209" s="177"/>
      <c r="Z209" s="177"/>
      <c r="AA209" s="177"/>
      <c r="AB209" s="177"/>
      <c r="AC209" s="177"/>
      <c r="AD209" s="177"/>
    </row>
    <row r="210" spans="2:30" ht="19.5" customHeight="1">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7"/>
      <c r="X210" s="177"/>
      <c r="Y210" s="177"/>
      <c r="Z210" s="177"/>
      <c r="AA210" s="177"/>
      <c r="AB210" s="177"/>
      <c r="AC210" s="177"/>
      <c r="AD210" s="177"/>
    </row>
    <row r="211" spans="2:30" ht="19.5" customHeight="1">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7"/>
      <c r="X211" s="177"/>
      <c r="Y211" s="177"/>
      <c r="Z211" s="177"/>
      <c r="AA211" s="177"/>
      <c r="AB211" s="177"/>
      <c r="AC211" s="177"/>
      <c r="AD211" s="177"/>
    </row>
    <row r="212" spans="2:30" ht="19.5" customHeight="1">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7"/>
      <c r="X212" s="177"/>
      <c r="Y212" s="177"/>
      <c r="Z212" s="177"/>
      <c r="AA212" s="177"/>
      <c r="AB212" s="177"/>
      <c r="AC212" s="177"/>
      <c r="AD212" s="177"/>
    </row>
    <row r="213" spans="2:30" ht="19.5" customHeight="1">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7"/>
      <c r="X213" s="177"/>
      <c r="Y213" s="177"/>
      <c r="Z213" s="177"/>
      <c r="AA213" s="177"/>
      <c r="AB213" s="177"/>
      <c r="AC213" s="177"/>
      <c r="AD213" s="177"/>
    </row>
    <row r="214" spans="2:30" ht="19.5" customHeight="1">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7"/>
      <c r="X214" s="177"/>
      <c r="Y214" s="177"/>
      <c r="Z214" s="177"/>
      <c r="AA214" s="177"/>
      <c r="AB214" s="177"/>
      <c r="AC214" s="177"/>
      <c r="AD214" s="177"/>
    </row>
    <row r="215" spans="2:30" ht="19.5" customHeight="1">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7"/>
      <c r="X215" s="177"/>
      <c r="Y215" s="177"/>
      <c r="Z215" s="177"/>
      <c r="AA215" s="177"/>
      <c r="AB215" s="177"/>
      <c r="AC215" s="177"/>
      <c r="AD215" s="177"/>
    </row>
    <row r="216" spans="2:30" ht="19.5" customHeight="1">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7"/>
      <c r="X216" s="177"/>
      <c r="Y216" s="177"/>
      <c r="Z216" s="177"/>
      <c r="AA216" s="177"/>
      <c r="AB216" s="177"/>
      <c r="AC216" s="177"/>
      <c r="AD216" s="177"/>
    </row>
    <row r="217" spans="2:30" ht="19.5" customHeight="1">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7"/>
      <c r="X217" s="177"/>
      <c r="Y217" s="177"/>
      <c r="Z217" s="177"/>
      <c r="AA217" s="177"/>
      <c r="AB217" s="177"/>
      <c r="AC217" s="177"/>
      <c r="AD217" s="177"/>
    </row>
    <row r="218" spans="2:30" ht="19.5" customHeight="1">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7"/>
      <c r="X218" s="177"/>
      <c r="Y218" s="177"/>
      <c r="Z218" s="177"/>
      <c r="AA218" s="177"/>
      <c r="AB218" s="177"/>
      <c r="AC218" s="177"/>
      <c r="AD218" s="177"/>
    </row>
    <row r="219" spans="2:30" ht="19.5" customHeight="1">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7"/>
      <c r="X219" s="177"/>
      <c r="Y219" s="177"/>
      <c r="Z219" s="177"/>
      <c r="AA219" s="177"/>
      <c r="AB219" s="177"/>
      <c r="AC219" s="177"/>
      <c r="AD219" s="177"/>
    </row>
    <row r="220" spans="2:30" ht="19.5" customHeight="1">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7"/>
      <c r="X220" s="177"/>
      <c r="Y220" s="177"/>
      <c r="Z220" s="177"/>
      <c r="AA220" s="177"/>
      <c r="AB220" s="177"/>
      <c r="AC220" s="177"/>
      <c r="AD220" s="177"/>
    </row>
    <row r="221" spans="2:30" ht="19.5" customHeight="1">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7"/>
      <c r="X221" s="177"/>
      <c r="Y221" s="177"/>
      <c r="Z221" s="177"/>
      <c r="AA221" s="177"/>
      <c r="AB221" s="177"/>
      <c r="AC221" s="177"/>
      <c r="AD221" s="177"/>
    </row>
    <row r="222" spans="2:30" ht="19.5" customHeight="1">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7"/>
      <c r="X222" s="177"/>
      <c r="Y222" s="177"/>
      <c r="Z222" s="177"/>
      <c r="AA222" s="177"/>
      <c r="AB222" s="177"/>
      <c r="AC222" s="177"/>
      <c r="AD222" s="177"/>
    </row>
    <row r="223" spans="2:30" ht="19.5" customHeight="1">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7"/>
      <c r="X223" s="177"/>
      <c r="Y223" s="177"/>
      <c r="Z223" s="177"/>
      <c r="AA223" s="177"/>
      <c r="AB223" s="177"/>
      <c r="AC223" s="177"/>
      <c r="AD223" s="177"/>
    </row>
    <row r="224" spans="2:30" ht="19.5" customHeight="1">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7"/>
      <c r="X224" s="177"/>
      <c r="Y224" s="177"/>
      <c r="Z224" s="177"/>
      <c r="AA224" s="177"/>
      <c r="AB224" s="177"/>
      <c r="AC224" s="177"/>
      <c r="AD224" s="177"/>
    </row>
    <row r="225" spans="2:30" ht="19.5" customHeight="1">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7"/>
      <c r="X225" s="177"/>
      <c r="Y225" s="177"/>
      <c r="Z225" s="177"/>
      <c r="AA225" s="177"/>
      <c r="AB225" s="177"/>
      <c r="AC225" s="177"/>
      <c r="AD225" s="177"/>
    </row>
    <row r="226" spans="2:30" ht="19.5" customHeight="1">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7"/>
      <c r="X226" s="177"/>
      <c r="Y226" s="177"/>
      <c r="Z226" s="177"/>
      <c r="AA226" s="177"/>
      <c r="AB226" s="177"/>
      <c r="AC226" s="177"/>
      <c r="AD226" s="177"/>
    </row>
    <row r="227" spans="2:30" ht="19.5" customHeight="1">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7"/>
      <c r="X227" s="177"/>
      <c r="Y227" s="177"/>
      <c r="Z227" s="177"/>
      <c r="AA227" s="177"/>
      <c r="AB227" s="177"/>
      <c r="AC227" s="177"/>
      <c r="AD227" s="177"/>
    </row>
    <row r="228" spans="2:30" ht="19.5" customHeight="1">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7"/>
      <c r="X228" s="177"/>
      <c r="Y228" s="177"/>
      <c r="Z228" s="177"/>
      <c r="AA228" s="177"/>
      <c r="AB228" s="177"/>
      <c r="AC228" s="177"/>
      <c r="AD228" s="177"/>
    </row>
    <row r="229" spans="2:30" ht="19.5" customHeight="1">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7"/>
      <c r="X229" s="177"/>
      <c r="Y229" s="177"/>
      <c r="Z229" s="177"/>
      <c r="AA229" s="177"/>
      <c r="AB229" s="177"/>
      <c r="AC229" s="177"/>
      <c r="AD229" s="177"/>
    </row>
    <row r="230" spans="2:30" ht="19.5" customHeight="1">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7"/>
      <c r="X230" s="177"/>
      <c r="Y230" s="177"/>
      <c r="Z230" s="177"/>
      <c r="AA230" s="177"/>
      <c r="AB230" s="177"/>
      <c r="AC230" s="177"/>
      <c r="AD230" s="177"/>
    </row>
    <row r="231" spans="2:30" ht="19.5" customHeight="1">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7"/>
      <c r="X231" s="177"/>
      <c r="Y231" s="177"/>
      <c r="Z231" s="177"/>
      <c r="AA231" s="177"/>
      <c r="AB231" s="177"/>
      <c r="AC231" s="177"/>
      <c r="AD231" s="177"/>
    </row>
    <row r="232" spans="2:30" ht="19.5" customHeight="1">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7"/>
      <c r="X232" s="177"/>
      <c r="Y232" s="177"/>
      <c r="Z232" s="177"/>
      <c r="AA232" s="177"/>
      <c r="AB232" s="177"/>
      <c r="AC232" s="177"/>
      <c r="AD232" s="177"/>
    </row>
    <row r="233" spans="2:30" ht="19.5" customHeight="1">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7"/>
      <c r="X233" s="177"/>
      <c r="Y233" s="177"/>
      <c r="Z233" s="177"/>
      <c r="AA233" s="177"/>
      <c r="AB233" s="177"/>
      <c r="AC233" s="177"/>
      <c r="AD233" s="177"/>
    </row>
    <row r="234" spans="2:30" ht="19.5" customHeight="1">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7"/>
      <c r="X234" s="177"/>
      <c r="Y234" s="177"/>
      <c r="Z234" s="177"/>
      <c r="AA234" s="177"/>
      <c r="AB234" s="177"/>
      <c r="AC234" s="177"/>
      <c r="AD234" s="177"/>
    </row>
    <row r="235" spans="2:30" ht="19.5" customHeight="1">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7"/>
      <c r="X235" s="177"/>
      <c r="Y235" s="177"/>
      <c r="Z235" s="177"/>
      <c r="AA235" s="177"/>
      <c r="AB235" s="177"/>
      <c r="AC235" s="177"/>
      <c r="AD235" s="177"/>
    </row>
    <row r="236" spans="2:30" ht="19.5" customHeight="1">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7"/>
      <c r="X236" s="177"/>
      <c r="Y236" s="177"/>
      <c r="Z236" s="177"/>
      <c r="AA236" s="177"/>
      <c r="AB236" s="177"/>
      <c r="AC236" s="177"/>
      <c r="AD236" s="177"/>
    </row>
    <row r="237" spans="2:30" ht="19.5" customHeight="1">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7"/>
      <c r="X237" s="177"/>
      <c r="Y237" s="177"/>
      <c r="Z237" s="177"/>
      <c r="AA237" s="177"/>
      <c r="AB237" s="177"/>
      <c r="AC237" s="177"/>
      <c r="AD237" s="177"/>
    </row>
    <row r="238" spans="2:30" ht="19.5" customHeight="1">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7"/>
      <c r="X238" s="177"/>
      <c r="Y238" s="177"/>
      <c r="Z238" s="177"/>
      <c r="AA238" s="177"/>
      <c r="AB238" s="177"/>
      <c r="AC238" s="177"/>
      <c r="AD238" s="177"/>
    </row>
    <row r="239" spans="2:30" ht="19.5" customHeight="1">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7"/>
      <c r="X239" s="177"/>
      <c r="Y239" s="177"/>
      <c r="Z239" s="177"/>
      <c r="AA239" s="177"/>
      <c r="AB239" s="177"/>
      <c r="AC239" s="177"/>
      <c r="AD239" s="177"/>
    </row>
    <row r="240" spans="2:30" ht="19.5" customHeight="1">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7"/>
      <c r="X240" s="177"/>
      <c r="Y240" s="177"/>
      <c r="Z240" s="177"/>
      <c r="AA240" s="177"/>
      <c r="AB240" s="177"/>
      <c r="AC240" s="177"/>
      <c r="AD240" s="177"/>
    </row>
    <row r="241" spans="2:30" ht="19.5" customHeight="1">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7"/>
      <c r="X241" s="177"/>
      <c r="Y241" s="177"/>
      <c r="Z241" s="177"/>
      <c r="AA241" s="177"/>
      <c r="AB241" s="177"/>
      <c r="AC241" s="177"/>
      <c r="AD241" s="177"/>
    </row>
    <row r="242" spans="2:30" ht="19.5" customHeight="1">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7"/>
      <c r="X242" s="177"/>
      <c r="Y242" s="177"/>
      <c r="Z242" s="177"/>
      <c r="AA242" s="177"/>
      <c r="AB242" s="177"/>
      <c r="AC242" s="177"/>
      <c r="AD242" s="177"/>
    </row>
    <row r="243" spans="2:30" ht="19.5" customHeight="1">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7"/>
      <c r="X243" s="177"/>
      <c r="Y243" s="177"/>
      <c r="Z243" s="177"/>
      <c r="AA243" s="177"/>
      <c r="AB243" s="177"/>
      <c r="AC243" s="177"/>
      <c r="AD243" s="177"/>
    </row>
    <row r="244" spans="2:30" ht="19.5" customHeight="1">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7"/>
      <c r="X244" s="177"/>
      <c r="Y244" s="177"/>
      <c r="Z244" s="177"/>
      <c r="AA244" s="177"/>
      <c r="AB244" s="177"/>
      <c r="AC244" s="177"/>
      <c r="AD244" s="177"/>
    </row>
    <row r="245" spans="2:30" ht="19.5" customHeight="1">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7"/>
      <c r="X245" s="177"/>
      <c r="Y245" s="177"/>
      <c r="Z245" s="177"/>
      <c r="AA245" s="177"/>
      <c r="AB245" s="177"/>
      <c r="AC245" s="177"/>
      <c r="AD245" s="177"/>
    </row>
    <row r="246" spans="2:30" ht="19.5" customHeight="1">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7"/>
      <c r="X246" s="177"/>
      <c r="Y246" s="177"/>
      <c r="Z246" s="177"/>
      <c r="AA246" s="177"/>
      <c r="AB246" s="177"/>
      <c r="AC246" s="177"/>
      <c r="AD246" s="177"/>
    </row>
    <row r="247" spans="2:30" ht="19.5" customHeigh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7"/>
      <c r="X247" s="177"/>
      <c r="Y247" s="177"/>
      <c r="Z247" s="177"/>
      <c r="AA247" s="177"/>
      <c r="AB247" s="177"/>
      <c r="AC247" s="177"/>
      <c r="AD247" s="177"/>
    </row>
    <row r="248" spans="2:30" ht="19.5" customHeigh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7"/>
      <c r="X248" s="177"/>
      <c r="Y248" s="177"/>
      <c r="Z248" s="177"/>
      <c r="AA248" s="177"/>
      <c r="AB248" s="177"/>
      <c r="AC248" s="177"/>
      <c r="AD248" s="177"/>
    </row>
    <row r="249" spans="2:30" ht="19.5" customHeigh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7"/>
      <c r="X249" s="177"/>
      <c r="Y249" s="177"/>
      <c r="Z249" s="177"/>
      <c r="AA249" s="177"/>
      <c r="AB249" s="177"/>
      <c r="AC249" s="177"/>
      <c r="AD249" s="177"/>
    </row>
    <row r="250" spans="2:30" ht="19.5" customHeight="1">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7"/>
      <c r="X250" s="177"/>
      <c r="Y250" s="177"/>
      <c r="Z250" s="177"/>
      <c r="AA250" s="177"/>
      <c r="AB250" s="177"/>
      <c r="AC250" s="177"/>
      <c r="AD250" s="177"/>
    </row>
    <row r="251" spans="2:30" ht="19.5" customHeight="1">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7"/>
      <c r="X251" s="177"/>
      <c r="Y251" s="177"/>
      <c r="Z251" s="177"/>
      <c r="AA251" s="177"/>
      <c r="AB251" s="177"/>
      <c r="AC251" s="177"/>
      <c r="AD251" s="177"/>
    </row>
    <row r="252" spans="2:30" ht="19.5" customHeight="1">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7"/>
      <c r="X252" s="177"/>
      <c r="Y252" s="177"/>
      <c r="Z252" s="177"/>
      <c r="AA252" s="177"/>
      <c r="AB252" s="177"/>
      <c r="AC252" s="177"/>
      <c r="AD252" s="177"/>
    </row>
    <row r="253" spans="2:30" ht="19.5" customHeight="1">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7"/>
      <c r="X253" s="177"/>
      <c r="Y253" s="177"/>
      <c r="Z253" s="177"/>
      <c r="AA253" s="177"/>
      <c r="AB253" s="177"/>
      <c r="AC253" s="177"/>
      <c r="AD253" s="177"/>
    </row>
    <row r="254" spans="2:30" ht="19.5" customHeight="1">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7"/>
      <c r="X254" s="177"/>
      <c r="Y254" s="177"/>
      <c r="Z254" s="177"/>
      <c r="AA254" s="177"/>
      <c r="AB254" s="177"/>
      <c r="AC254" s="177"/>
      <c r="AD254" s="177"/>
    </row>
    <row r="255" spans="2:30" ht="19.5" customHeight="1">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7"/>
      <c r="X255" s="177"/>
      <c r="Y255" s="177"/>
      <c r="Z255" s="177"/>
      <c r="AA255" s="177"/>
      <c r="AB255" s="177"/>
      <c r="AC255" s="177"/>
      <c r="AD255" s="177"/>
    </row>
    <row r="256" spans="2:30" ht="19.5" customHeight="1">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7"/>
      <c r="X256" s="177"/>
      <c r="Y256" s="177"/>
      <c r="Z256" s="177"/>
      <c r="AA256" s="177"/>
      <c r="AB256" s="177"/>
      <c r="AC256" s="177"/>
      <c r="AD256" s="177"/>
    </row>
    <row r="257" spans="2:30" ht="19.5" customHeight="1">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7"/>
      <c r="X257" s="177"/>
      <c r="Y257" s="177"/>
      <c r="Z257" s="177"/>
      <c r="AA257" s="177"/>
      <c r="AB257" s="177"/>
      <c r="AC257" s="177"/>
      <c r="AD257" s="177"/>
    </row>
    <row r="258" spans="2:30" ht="19.5" customHeight="1">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7"/>
      <c r="X258" s="177"/>
      <c r="Y258" s="177"/>
      <c r="Z258" s="177"/>
      <c r="AA258" s="177"/>
      <c r="AB258" s="177"/>
      <c r="AC258" s="177"/>
      <c r="AD258" s="177"/>
    </row>
    <row r="259" spans="2:30" ht="19.5" customHeight="1">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7"/>
      <c r="X259" s="177"/>
      <c r="Y259" s="177"/>
      <c r="Z259" s="177"/>
      <c r="AA259" s="177"/>
      <c r="AB259" s="177"/>
      <c r="AC259" s="177"/>
      <c r="AD259" s="177"/>
    </row>
    <row r="260" spans="2:30" ht="19.5" customHeight="1">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7"/>
      <c r="X260" s="177"/>
      <c r="Y260" s="177"/>
      <c r="Z260" s="177"/>
      <c r="AA260" s="177"/>
      <c r="AB260" s="177"/>
      <c r="AC260" s="177"/>
      <c r="AD260" s="177"/>
    </row>
    <row r="261" spans="2:30" ht="19.5" customHeight="1">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7"/>
      <c r="X261" s="177"/>
      <c r="Y261" s="177"/>
      <c r="Z261" s="177"/>
      <c r="AA261" s="177"/>
      <c r="AB261" s="177"/>
      <c r="AC261" s="177"/>
      <c r="AD261" s="177"/>
    </row>
    <row r="262" spans="2:30" ht="19.5" customHeight="1">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7"/>
      <c r="X262" s="177"/>
      <c r="Y262" s="177"/>
      <c r="Z262" s="177"/>
      <c r="AA262" s="177"/>
      <c r="AB262" s="177"/>
      <c r="AC262" s="177"/>
      <c r="AD262" s="177"/>
    </row>
    <row r="263" spans="2:30" ht="19.5" customHeight="1">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7"/>
      <c r="X263" s="177"/>
      <c r="Y263" s="177"/>
      <c r="Z263" s="177"/>
      <c r="AA263" s="177"/>
      <c r="AB263" s="177"/>
      <c r="AC263" s="177"/>
      <c r="AD263" s="177"/>
    </row>
    <row r="264" spans="2:30" ht="19.5" customHeight="1">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7"/>
      <c r="X264" s="177"/>
      <c r="Y264" s="177"/>
      <c r="Z264" s="177"/>
      <c r="AA264" s="177"/>
      <c r="AB264" s="177"/>
      <c r="AC264" s="177"/>
      <c r="AD264" s="177"/>
    </row>
    <row r="265" spans="2:30" ht="19.5" customHeight="1">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7"/>
      <c r="X265" s="177"/>
      <c r="Y265" s="177"/>
      <c r="Z265" s="177"/>
      <c r="AA265" s="177"/>
      <c r="AB265" s="177"/>
      <c r="AC265" s="177"/>
      <c r="AD265" s="177"/>
    </row>
    <row r="266" spans="2:30" ht="19.5" customHeight="1">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7"/>
      <c r="X266" s="177"/>
      <c r="Y266" s="177"/>
      <c r="Z266" s="177"/>
      <c r="AA266" s="177"/>
      <c r="AB266" s="177"/>
      <c r="AC266" s="177"/>
      <c r="AD266" s="177"/>
    </row>
    <row r="267" spans="2:30" ht="19.5" customHeight="1">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7"/>
      <c r="X267" s="177"/>
      <c r="Y267" s="177"/>
      <c r="Z267" s="177"/>
      <c r="AA267" s="177"/>
      <c r="AB267" s="177"/>
      <c r="AC267" s="177"/>
      <c r="AD267" s="177"/>
    </row>
    <row r="268" spans="2:30" ht="19.5" customHeight="1">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7"/>
      <c r="X268" s="177"/>
      <c r="Y268" s="177"/>
      <c r="Z268" s="177"/>
      <c r="AA268" s="177"/>
      <c r="AB268" s="177"/>
      <c r="AC268" s="177"/>
      <c r="AD268" s="177"/>
    </row>
    <row r="269" spans="2:30" ht="19.5" customHeight="1">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7"/>
      <c r="X269" s="177"/>
      <c r="Y269" s="177"/>
      <c r="Z269" s="177"/>
      <c r="AA269" s="177"/>
      <c r="AB269" s="177"/>
      <c r="AC269" s="177"/>
      <c r="AD269" s="177"/>
    </row>
    <row r="270" spans="2:30" ht="19.5" customHeight="1">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7"/>
      <c r="X270" s="177"/>
      <c r="Y270" s="177"/>
      <c r="Z270" s="177"/>
      <c r="AA270" s="177"/>
      <c r="AB270" s="177"/>
      <c r="AC270" s="177"/>
      <c r="AD270" s="177"/>
    </row>
    <row r="271" spans="2:30" ht="19.5" customHeight="1">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7"/>
      <c r="X271" s="177"/>
      <c r="Y271" s="177"/>
      <c r="Z271" s="177"/>
      <c r="AA271" s="177"/>
      <c r="AB271" s="177"/>
      <c r="AC271" s="177"/>
      <c r="AD271" s="177"/>
    </row>
    <row r="272" spans="2:30" ht="19.5" customHeight="1">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7"/>
      <c r="X272" s="177"/>
      <c r="Y272" s="177"/>
      <c r="Z272" s="177"/>
      <c r="AA272" s="177"/>
      <c r="AB272" s="177"/>
      <c r="AC272" s="177"/>
      <c r="AD272" s="177"/>
    </row>
    <row r="273" spans="2:30" ht="19.5" customHeight="1">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7"/>
      <c r="X273" s="177"/>
      <c r="Y273" s="177"/>
      <c r="Z273" s="177"/>
      <c r="AA273" s="177"/>
      <c r="AB273" s="177"/>
      <c r="AC273" s="177"/>
      <c r="AD273" s="177"/>
    </row>
    <row r="274" spans="2:30" ht="19.5" customHeight="1">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7"/>
      <c r="X274" s="177"/>
      <c r="Y274" s="177"/>
      <c r="Z274" s="177"/>
      <c r="AA274" s="177"/>
      <c r="AB274" s="177"/>
      <c r="AC274" s="177"/>
      <c r="AD274" s="177"/>
    </row>
    <row r="275" spans="2:30" ht="19.5" customHeight="1">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7"/>
      <c r="X275" s="177"/>
      <c r="Y275" s="177"/>
      <c r="Z275" s="177"/>
      <c r="AA275" s="177"/>
      <c r="AB275" s="177"/>
      <c r="AC275" s="177"/>
      <c r="AD275" s="177"/>
    </row>
    <row r="276" spans="2:30" ht="19.5" customHeight="1">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7"/>
      <c r="X276" s="177"/>
      <c r="Y276" s="177"/>
      <c r="Z276" s="177"/>
      <c r="AA276" s="177"/>
      <c r="AB276" s="177"/>
      <c r="AC276" s="177"/>
      <c r="AD276" s="177"/>
    </row>
    <row r="277" spans="2:30" ht="19.5" customHeight="1">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7"/>
      <c r="X277" s="177"/>
      <c r="Y277" s="177"/>
      <c r="Z277" s="177"/>
      <c r="AA277" s="177"/>
      <c r="AB277" s="177"/>
      <c r="AC277" s="177"/>
      <c r="AD277" s="177"/>
    </row>
    <row r="278" spans="2:30" ht="19.5" customHeight="1">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7"/>
      <c r="X278" s="177"/>
      <c r="Y278" s="177"/>
      <c r="Z278" s="177"/>
      <c r="AA278" s="177"/>
      <c r="AB278" s="177"/>
      <c r="AC278" s="177"/>
      <c r="AD278" s="177"/>
    </row>
    <row r="279" spans="2:30" ht="19.5" customHeight="1">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7"/>
      <c r="X279" s="177"/>
      <c r="Y279" s="177"/>
      <c r="Z279" s="177"/>
      <c r="AA279" s="177"/>
      <c r="AB279" s="177"/>
      <c r="AC279" s="177"/>
      <c r="AD279" s="177"/>
    </row>
    <row r="280" spans="2:30" ht="19.5" customHeight="1">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7"/>
      <c r="X280" s="177"/>
      <c r="Y280" s="177"/>
      <c r="Z280" s="177"/>
      <c r="AA280" s="177"/>
      <c r="AB280" s="177"/>
      <c r="AC280" s="177"/>
      <c r="AD280" s="177"/>
    </row>
    <row r="281" spans="2:30" ht="19.5" customHeight="1">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7"/>
      <c r="X281" s="177"/>
      <c r="Y281" s="177"/>
      <c r="Z281" s="177"/>
      <c r="AA281" s="177"/>
      <c r="AB281" s="177"/>
      <c r="AC281" s="177"/>
      <c r="AD281" s="177"/>
    </row>
    <row r="282" spans="2:30" ht="19.5" customHeight="1">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7"/>
      <c r="X282" s="177"/>
      <c r="Y282" s="177"/>
      <c r="Z282" s="177"/>
      <c r="AA282" s="177"/>
      <c r="AB282" s="177"/>
      <c r="AC282" s="177"/>
      <c r="AD282" s="177"/>
    </row>
    <row r="283" spans="2:30" ht="19.5" customHeight="1">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7"/>
      <c r="X283" s="177"/>
      <c r="Y283" s="177"/>
      <c r="Z283" s="177"/>
      <c r="AA283" s="177"/>
      <c r="AB283" s="177"/>
      <c r="AC283" s="177"/>
      <c r="AD283" s="177"/>
    </row>
    <row r="284" spans="2:30" ht="19.5" customHeight="1">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7"/>
      <c r="X284" s="177"/>
      <c r="Y284" s="177"/>
      <c r="Z284" s="177"/>
      <c r="AA284" s="177"/>
      <c r="AB284" s="177"/>
      <c r="AC284" s="177"/>
      <c r="AD284" s="177"/>
    </row>
    <row r="285" spans="2:30" ht="19.5" customHeight="1">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7"/>
      <c r="X285" s="177"/>
      <c r="Y285" s="177"/>
      <c r="Z285" s="177"/>
      <c r="AA285" s="177"/>
      <c r="AB285" s="177"/>
      <c r="AC285" s="177"/>
      <c r="AD285" s="177"/>
    </row>
    <row r="286" spans="2:30" ht="19.5" customHeight="1">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7"/>
      <c r="X286" s="177"/>
      <c r="Y286" s="177"/>
      <c r="Z286" s="177"/>
      <c r="AA286" s="177"/>
      <c r="AB286" s="177"/>
      <c r="AC286" s="177"/>
      <c r="AD286" s="177"/>
    </row>
    <row r="287" spans="2:30" ht="19.5" customHeight="1">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7"/>
      <c r="X287" s="177"/>
      <c r="Y287" s="177"/>
      <c r="Z287" s="177"/>
      <c r="AA287" s="177"/>
      <c r="AB287" s="177"/>
      <c r="AC287" s="177"/>
      <c r="AD287" s="177"/>
    </row>
    <row r="288" spans="2:30" ht="19.5" customHeight="1">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7"/>
      <c r="X288" s="177"/>
      <c r="Y288" s="177"/>
      <c r="Z288" s="177"/>
      <c r="AA288" s="177"/>
      <c r="AB288" s="177"/>
      <c r="AC288" s="177"/>
      <c r="AD288" s="177"/>
    </row>
    <row r="289" spans="2:30" ht="19.5" customHeight="1">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7"/>
      <c r="X289" s="177"/>
      <c r="Y289" s="177"/>
      <c r="Z289" s="177"/>
      <c r="AA289" s="177"/>
      <c r="AB289" s="177"/>
      <c r="AC289" s="177"/>
      <c r="AD289" s="177"/>
    </row>
    <row r="290" spans="2:30" ht="19.5" customHeight="1">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7"/>
      <c r="X290" s="177"/>
      <c r="Y290" s="177"/>
      <c r="Z290" s="177"/>
      <c r="AA290" s="177"/>
      <c r="AB290" s="177"/>
      <c r="AC290" s="177"/>
      <c r="AD290" s="177"/>
    </row>
    <row r="291" spans="2:30" ht="19.5" customHeight="1">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7"/>
      <c r="X291" s="177"/>
      <c r="Y291" s="177"/>
      <c r="Z291" s="177"/>
      <c r="AA291" s="177"/>
      <c r="AB291" s="177"/>
      <c r="AC291" s="177"/>
      <c r="AD291" s="177"/>
    </row>
    <row r="292" spans="2:30" ht="19.5" customHeight="1">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7"/>
      <c r="X292" s="177"/>
      <c r="Y292" s="177"/>
      <c r="Z292" s="177"/>
      <c r="AA292" s="177"/>
      <c r="AB292" s="177"/>
      <c r="AC292" s="177"/>
      <c r="AD292" s="177"/>
    </row>
    <row r="293" spans="2:30" ht="19.5" customHeight="1">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7"/>
      <c r="X293" s="177"/>
      <c r="Y293" s="177"/>
      <c r="Z293" s="177"/>
      <c r="AA293" s="177"/>
      <c r="AB293" s="177"/>
      <c r="AC293" s="177"/>
      <c r="AD293" s="177"/>
    </row>
    <row r="294" spans="2:30" ht="19.5" customHeight="1">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7"/>
      <c r="X294" s="177"/>
      <c r="Y294" s="177"/>
      <c r="Z294" s="177"/>
      <c r="AA294" s="177"/>
      <c r="AB294" s="177"/>
      <c r="AC294" s="177"/>
      <c r="AD294" s="177"/>
    </row>
    <row r="295" spans="2:30" ht="19.5" customHeight="1">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7"/>
      <c r="X295" s="177"/>
      <c r="Y295" s="177"/>
      <c r="Z295" s="177"/>
      <c r="AA295" s="177"/>
      <c r="AB295" s="177"/>
      <c r="AC295" s="177"/>
      <c r="AD295" s="177"/>
    </row>
    <row r="296" spans="2:30" ht="19.5" customHeight="1">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7"/>
      <c r="X296" s="177"/>
      <c r="Y296" s="177"/>
      <c r="Z296" s="177"/>
      <c r="AA296" s="177"/>
      <c r="AB296" s="177"/>
      <c r="AC296" s="177"/>
      <c r="AD296" s="177"/>
    </row>
    <row r="297" spans="2:30" ht="19.5" customHeight="1">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7"/>
      <c r="X297" s="177"/>
      <c r="Y297" s="177"/>
      <c r="Z297" s="177"/>
      <c r="AA297" s="177"/>
      <c r="AB297" s="177"/>
      <c r="AC297" s="177"/>
      <c r="AD297" s="177"/>
    </row>
    <row r="298" spans="2:30" ht="19.5" customHeight="1">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7"/>
      <c r="X298" s="177"/>
      <c r="Y298" s="177"/>
      <c r="Z298" s="177"/>
      <c r="AA298" s="177"/>
      <c r="AB298" s="177"/>
      <c r="AC298" s="177"/>
      <c r="AD298" s="177"/>
    </row>
    <row r="299" spans="2:30" ht="19.5" customHeight="1">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7"/>
      <c r="X299" s="177"/>
      <c r="Y299" s="177"/>
      <c r="Z299" s="177"/>
      <c r="AA299" s="177"/>
      <c r="AB299" s="177"/>
      <c r="AC299" s="177"/>
      <c r="AD299" s="177"/>
    </row>
    <row r="300" spans="2:30" ht="19.5" customHeight="1">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7"/>
      <c r="X300" s="177"/>
      <c r="Y300" s="177"/>
      <c r="Z300" s="177"/>
      <c r="AA300" s="177"/>
      <c r="AB300" s="177"/>
      <c r="AC300" s="177"/>
      <c r="AD300" s="177"/>
    </row>
    <row r="301" spans="2:30" ht="19.5" customHeight="1">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7"/>
      <c r="X301" s="177"/>
      <c r="Y301" s="177"/>
      <c r="Z301" s="177"/>
      <c r="AA301" s="177"/>
      <c r="AB301" s="177"/>
      <c r="AC301" s="177"/>
      <c r="AD301" s="177"/>
    </row>
    <row r="302" spans="2:30" ht="19.5" customHeight="1">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7"/>
      <c r="X302" s="177"/>
      <c r="Y302" s="177"/>
      <c r="Z302" s="177"/>
      <c r="AA302" s="177"/>
      <c r="AB302" s="177"/>
      <c r="AC302" s="177"/>
      <c r="AD302" s="177"/>
    </row>
    <row r="303" spans="2:30" ht="19.5" customHeight="1">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7"/>
      <c r="X303" s="177"/>
      <c r="Y303" s="177"/>
      <c r="Z303" s="177"/>
      <c r="AA303" s="177"/>
      <c r="AB303" s="177"/>
      <c r="AC303" s="177"/>
      <c r="AD303" s="177"/>
    </row>
    <row r="304" spans="2:30" ht="19.5" customHeight="1">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7"/>
      <c r="X304" s="177"/>
      <c r="Y304" s="177"/>
      <c r="Z304" s="177"/>
      <c r="AA304" s="177"/>
      <c r="AB304" s="177"/>
      <c r="AC304" s="177"/>
      <c r="AD304" s="177"/>
    </row>
    <row r="305" spans="2:30" ht="19.5" customHeight="1">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7"/>
      <c r="X305" s="177"/>
      <c r="Y305" s="177"/>
      <c r="Z305" s="177"/>
      <c r="AA305" s="177"/>
      <c r="AB305" s="177"/>
      <c r="AC305" s="177"/>
      <c r="AD305" s="177"/>
    </row>
    <row r="306" spans="2:30" ht="19.5" customHeight="1">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7"/>
      <c r="X306" s="177"/>
      <c r="Y306" s="177"/>
      <c r="Z306" s="177"/>
      <c r="AA306" s="177"/>
      <c r="AB306" s="177"/>
      <c r="AC306" s="177"/>
      <c r="AD306" s="177"/>
    </row>
    <row r="307" spans="2:30" ht="19.5" customHeight="1">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7"/>
      <c r="X307" s="177"/>
      <c r="Y307" s="177"/>
      <c r="Z307" s="177"/>
      <c r="AA307" s="177"/>
      <c r="AB307" s="177"/>
      <c r="AC307" s="177"/>
      <c r="AD307" s="177"/>
    </row>
    <row r="308" spans="2:30" ht="19.5" customHeight="1">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7"/>
      <c r="X308" s="177"/>
      <c r="Y308" s="177"/>
      <c r="Z308" s="177"/>
      <c r="AA308" s="177"/>
      <c r="AB308" s="177"/>
      <c r="AC308" s="177"/>
      <c r="AD308" s="177"/>
    </row>
    <row r="309" spans="2:30" ht="19.5" customHeight="1">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7"/>
      <c r="X309" s="177"/>
      <c r="Y309" s="177"/>
      <c r="Z309" s="177"/>
      <c r="AA309" s="177"/>
      <c r="AB309" s="177"/>
      <c r="AC309" s="177"/>
      <c r="AD309" s="177"/>
    </row>
    <row r="310" spans="2:30" ht="19.5" customHeight="1">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7"/>
      <c r="X310" s="177"/>
      <c r="Y310" s="177"/>
      <c r="Z310" s="177"/>
      <c r="AA310" s="177"/>
      <c r="AB310" s="177"/>
      <c r="AC310" s="177"/>
      <c r="AD310" s="177"/>
    </row>
    <row r="311" spans="2:30" ht="19.5" customHeight="1">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7"/>
      <c r="X311" s="177"/>
      <c r="Y311" s="177"/>
      <c r="Z311" s="177"/>
      <c r="AA311" s="177"/>
      <c r="AB311" s="177"/>
      <c r="AC311" s="177"/>
      <c r="AD311" s="177"/>
    </row>
    <row r="312" spans="2:30" ht="19.5" customHeight="1">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7"/>
      <c r="X312" s="177"/>
      <c r="Y312" s="177"/>
      <c r="Z312" s="177"/>
      <c r="AA312" s="177"/>
      <c r="AB312" s="177"/>
      <c r="AC312" s="177"/>
      <c r="AD312" s="177"/>
    </row>
    <row r="313" spans="2:30" ht="19.5" customHeight="1">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7"/>
      <c r="X313" s="177"/>
      <c r="Y313" s="177"/>
      <c r="Z313" s="177"/>
      <c r="AA313" s="177"/>
      <c r="AB313" s="177"/>
      <c r="AC313" s="177"/>
      <c r="AD313" s="177"/>
    </row>
    <row r="314" spans="2:30" ht="19.5" customHeight="1">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7"/>
      <c r="X314" s="177"/>
      <c r="Y314" s="177"/>
      <c r="Z314" s="177"/>
      <c r="AA314" s="177"/>
      <c r="AB314" s="177"/>
      <c r="AC314" s="177"/>
      <c r="AD314" s="177"/>
    </row>
    <row r="315" spans="2:30" ht="19.5" customHeight="1">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7"/>
      <c r="X315" s="177"/>
      <c r="Y315" s="177"/>
      <c r="Z315" s="177"/>
      <c r="AA315" s="177"/>
      <c r="AB315" s="177"/>
      <c r="AC315" s="177"/>
      <c r="AD315" s="177"/>
    </row>
    <row r="316" spans="2:30" ht="19.5" customHeight="1">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7"/>
      <c r="X316" s="177"/>
      <c r="Y316" s="177"/>
      <c r="Z316" s="177"/>
      <c r="AA316" s="177"/>
      <c r="AB316" s="177"/>
      <c r="AC316" s="177"/>
      <c r="AD316" s="177"/>
    </row>
    <row r="317" spans="2:30" ht="19.5" customHeight="1">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7"/>
      <c r="X317" s="177"/>
      <c r="Y317" s="177"/>
      <c r="Z317" s="177"/>
      <c r="AA317" s="177"/>
      <c r="AB317" s="177"/>
      <c r="AC317" s="177"/>
      <c r="AD317" s="177"/>
    </row>
    <row r="318" spans="2:30" ht="19.5" customHeight="1">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7"/>
      <c r="X318" s="177"/>
      <c r="Y318" s="177"/>
      <c r="Z318" s="177"/>
      <c r="AA318" s="177"/>
      <c r="AB318" s="177"/>
      <c r="AC318" s="177"/>
      <c r="AD318" s="177"/>
    </row>
    <row r="319" spans="2:30" ht="19.5" customHeight="1">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7"/>
      <c r="X319" s="177"/>
      <c r="Y319" s="177"/>
      <c r="Z319" s="177"/>
      <c r="AA319" s="177"/>
      <c r="AB319" s="177"/>
      <c r="AC319" s="177"/>
      <c r="AD319" s="177"/>
    </row>
    <row r="320" spans="2:30" ht="19.5" customHeight="1">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7"/>
      <c r="X320" s="177"/>
      <c r="Y320" s="177"/>
      <c r="Z320" s="177"/>
      <c r="AA320" s="177"/>
      <c r="AB320" s="177"/>
      <c r="AC320" s="177"/>
      <c r="AD320" s="177"/>
    </row>
    <row r="321" spans="2:30" ht="19.5" customHeight="1">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7"/>
      <c r="X321" s="177"/>
      <c r="Y321" s="177"/>
      <c r="Z321" s="177"/>
      <c r="AA321" s="177"/>
      <c r="AB321" s="177"/>
      <c r="AC321" s="177"/>
      <c r="AD321" s="177"/>
    </row>
    <row r="322" spans="2:30" ht="19.5" customHeight="1">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7"/>
      <c r="X322" s="177"/>
      <c r="Y322" s="177"/>
      <c r="Z322" s="177"/>
      <c r="AA322" s="177"/>
      <c r="AB322" s="177"/>
      <c r="AC322" s="177"/>
      <c r="AD322" s="177"/>
    </row>
    <row r="323" spans="2:30" ht="19.5" customHeight="1">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7"/>
      <c r="X323" s="177"/>
      <c r="Y323" s="177"/>
      <c r="Z323" s="177"/>
      <c r="AA323" s="177"/>
      <c r="AB323" s="177"/>
      <c r="AC323" s="177"/>
      <c r="AD323" s="177"/>
    </row>
    <row r="324" spans="2:30" ht="19.5" customHeight="1">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7"/>
      <c r="X324" s="177"/>
      <c r="Y324" s="177"/>
      <c r="Z324" s="177"/>
      <c r="AA324" s="177"/>
      <c r="AB324" s="177"/>
      <c r="AC324" s="177"/>
      <c r="AD324" s="177"/>
    </row>
    <row r="325" spans="2:30" ht="19.5" customHeight="1">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7"/>
      <c r="X325" s="177"/>
      <c r="Y325" s="177"/>
      <c r="Z325" s="177"/>
      <c r="AA325" s="177"/>
      <c r="AB325" s="177"/>
      <c r="AC325" s="177"/>
      <c r="AD325" s="177"/>
    </row>
    <row r="326" spans="2:30" ht="19.5" customHeight="1">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7"/>
      <c r="X326" s="177"/>
      <c r="Y326" s="177"/>
      <c r="Z326" s="177"/>
      <c r="AA326" s="177"/>
      <c r="AB326" s="177"/>
      <c r="AC326" s="177"/>
      <c r="AD326" s="177"/>
    </row>
    <row r="327" spans="2:30" ht="19.5" customHeight="1">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7"/>
      <c r="X327" s="177"/>
      <c r="Y327" s="177"/>
      <c r="Z327" s="177"/>
      <c r="AA327" s="177"/>
      <c r="AB327" s="177"/>
      <c r="AC327" s="177"/>
      <c r="AD327" s="177"/>
    </row>
    <row r="328" spans="2:30" ht="19.5" customHeight="1">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7"/>
      <c r="X328" s="177"/>
      <c r="Y328" s="177"/>
      <c r="Z328" s="177"/>
      <c r="AA328" s="177"/>
      <c r="AB328" s="177"/>
      <c r="AC328" s="177"/>
      <c r="AD328" s="177"/>
    </row>
    <row r="329" spans="2:30" ht="19.5" customHeight="1">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7"/>
      <c r="X329" s="177"/>
      <c r="Y329" s="177"/>
      <c r="Z329" s="177"/>
      <c r="AA329" s="177"/>
      <c r="AB329" s="177"/>
      <c r="AC329" s="177"/>
      <c r="AD329" s="177"/>
    </row>
    <row r="330" spans="2:30" ht="19.5" customHeight="1">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7"/>
      <c r="X330" s="177"/>
      <c r="Y330" s="177"/>
      <c r="Z330" s="177"/>
      <c r="AA330" s="177"/>
      <c r="AB330" s="177"/>
      <c r="AC330" s="177"/>
      <c r="AD330" s="177"/>
    </row>
    <row r="331" spans="2:30" ht="19.5" customHeight="1">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7"/>
      <c r="X331" s="177"/>
      <c r="Y331" s="177"/>
      <c r="Z331" s="177"/>
      <c r="AA331" s="177"/>
      <c r="AB331" s="177"/>
      <c r="AC331" s="177"/>
      <c r="AD331" s="177"/>
    </row>
    <row r="332" spans="2:30" ht="19.5" customHeight="1">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7"/>
      <c r="X332" s="177"/>
      <c r="Y332" s="177"/>
      <c r="Z332" s="177"/>
      <c r="AA332" s="177"/>
      <c r="AB332" s="177"/>
      <c r="AC332" s="177"/>
      <c r="AD332" s="177"/>
    </row>
    <row r="333" spans="2:30" ht="19.5" customHeight="1">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7"/>
      <c r="X333" s="177"/>
      <c r="Y333" s="177"/>
      <c r="Z333" s="177"/>
      <c r="AA333" s="177"/>
      <c r="AB333" s="177"/>
      <c r="AC333" s="177"/>
      <c r="AD333" s="177"/>
    </row>
    <row r="334" spans="2:30" ht="19.5" customHeight="1">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7"/>
      <c r="X334" s="177"/>
      <c r="Y334" s="177"/>
      <c r="Z334" s="177"/>
      <c r="AA334" s="177"/>
      <c r="AB334" s="177"/>
      <c r="AC334" s="177"/>
      <c r="AD334" s="177"/>
    </row>
    <row r="335" spans="2:30" ht="19.5" customHeight="1">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7"/>
      <c r="X335" s="177"/>
      <c r="Y335" s="177"/>
      <c r="Z335" s="177"/>
      <c r="AA335" s="177"/>
      <c r="AB335" s="177"/>
      <c r="AC335" s="177"/>
      <c r="AD335" s="177"/>
    </row>
    <row r="336" spans="2:30" ht="19.5" customHeight="1">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7"/>
      <c r="X336" s="177"/>
      <c r="Y336" s="177"/>
      <c r="Z336" s="177"/>
      <c r="AA336" s="177"/>
      <c r="AB336" s="177"/>
      <c r="AC336" s="177"/>
      <c r="AD336" s="177"/>
    </row>
    <row r="337" spans="2:30" ht="19.5" customHeight="1">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7"/>
      <c r="X337" s="177"/>
      <c r="Y337" s="177"/>
      <c r="Z337" s="177"/>
      <c r="AA337" s="177"/>
      <c r="AB337" s="177"/>
      <c r="AC337" s="177"/>
      <c r="AD337" s="177"/>
    </row>
    <row r="338" spans="2:30" ht="19.5" customHeight="1">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7"/>
      <c r="X338" s="177"/>
      <c r="Y338" s="177"/>
      <c r="Z338" s="177"/>
      <c r="AA338" s="177"/>
      <c r="AB338" s="177"/>
      <c r="AC338" s="177"/>
      <c r="AD338" s="177"/>
    </row>
    <row r="339" spans="2:30" ht="19.5" customHeight="1">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7"/>
      <c r="X339" s="177"/>
      <c r="Y339" s="177"/>
      <c r="Z339" s="177"/>
      <c r="AA339" s="177"/>
      <c r="AB339" s="177"/>
      <c r="AC339" s="177"/>
      <c r="AD339" s="177"/>
    </row>
    <row r="340" spans="2:30" ht="19.5" customHeight="1">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7"/>
      <c r="X340" s="177"/>
      <c r="Y340" s="177"/>
      <c r="Z340" s="177"/>
      <c r="AA340" s="177"/>
      <c r="AB340" s="177"/>
      <c r="AC340" s="177"/>
      <c r="AD340" s="177"/>
    </row>
    <row r="341" spans="2:30" ht="19.5" customHeight="1">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7"/>
      <c r="X341" s="177"/>
      <c r="Y341" s="177"/>
      <c r="Z341" s="177"/>
      <c r="AA341" s="177"/>
      <c r="AB341" s="177"/>
      <c r="AC341" s="177"/>
      <c r="AD341" s="177"/>
    </row>
    <row r="342" spans="2:30" ht="19.5" customHeight="1">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7"/>
      <c r="X342" s="177"/>
      <c r="Y342" s="177"/>
      <c r="Z342" s="177"/>
      <c r="AA342" s="177"/>
      <c r="AB342" s="177"/>
      <c r="AC342" s="177"/>
      <c r="AD342" s="177"/>
    </row>
    <row r="343" spans="2:30" ht="19.5" customHeight="1">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7"/>
      <c r="X343" s="177"/>
      <c r="Y343" s="177"/>
      <c r="Z343" s="177"/>
      <c r="AA343" s="177"/>
      <c r="AB343" s="177"/>
      <c r="AC343" s="177"/>
      <c r="AD343" s="177"/>
    </row>
    <row r="344" spans="2:30" ht="19.5" customHeight="1">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7"/>
      <c r="X344" s="177"/>
      <c r="Y344" s="177"/>
      <c r="Z344" s="177"/>
      <c r="AA344" s="177"/>
      <c r="AB344" s="177"/>
      <c r="AC344" s="177"/>
      <c r="AD344" s="177"/>
    </row>
    <row r="345" spans="2:30" ht="19.5" customHeight="1">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7"/>
      <c r="X345" s="177"/>
      <c r="Y345" s="177"/>
      <c r="Z345" s="177"/>
      <c r="AA345" s="177"/>
      <c r="AB345" s="177"/>
      <c r="AC345" s="177"/>
      <c r="AD345" s="177"/>
    </row>
    <row r="346" spans="2:30" ht="19.5" customHeight="1">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7"/>
      <c r="X346" s="177"/>
      <c r="Y346" s="177"/>
      <c r="Z346" s="177"/>
      <c r="AA346" s="177"/>
      <c r="AB346" s="177"/>
      <c r="AC346" s="177"/>
      <c r="AD346" s="177"/>
    </row>
    <row r="347" spans="2:30" ht="19.5" customHeight="1">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7"/>
      <c r="X347" s="177"/>
      <c r="Y347" s="177"/>
      <c r="Z347" s="177"/>
      <c r="AA347" s="177"/>
      <c r="AB347" s="177"/>
      <c r="AC347" s="177"/>
      <c r="AD347" s="177"/>
    </row>
    <row r="348" spans="2:30" ht="19.5" customHeight="1">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7"/>
      <c r="X348" s="177"/>
      <c r="Y348" s="177"/>
      <c r="Z348" s="177"/>
      <c r="AA348" s="177"/>
      <c r="AB348" s="177"/>
      <c r="AC348" s="177"/>
      <c r="AD348" s="177"/>
    </row>
    <row r="349" spans="2:30" ht="19.5" customHeight="1">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7"/>
      <c r="X349" s="177"/>
      <c r="Y349" s="177"/>
      <c r="Z349" s="177"/>
      <c r="AA349" s="177"/>
      <c r="AB349" s="177"/>
      <c r="AC349" s="177"/>
      <c r="AD349" s="177"/>
    </row>
    <row r="350" spans="2:30" ht="19.5" customHeight="1">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7"/>
      <c r="X350" s="177"/>
      <c r="Y350" s="177"/>
      <c r="Z350" s="177"/>
      <c r="AA350" s="177"/>
      <c r="AB350" s="177"/>
      <c r="AC350" s="177"/>
      <c r="AD350" s="177"/>
    </row>
    <row r="351" spans="2:30" ht="19.5" customHeight="1">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7"/>
      <c r="X351" s="177"/>
      <c r="Y351" s="177"/>
      <c r="Z351" s="177"/>
      <c r="AA351" s="177"/>
      <c r="AB351" s="177"/>
      <c r="AC351" s="177"/>
      <c r="AD351" s="177"/>
    </row>
    <row r="352" spans="2:30" ht="19.5" customHeight="1">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7"/>
      <c r="X352" s="177"/>
      <c r="Y352" s="177"/>
      <c r="Z352" s="177"/>
      <c r="AA352" s="177"/>
      <c r="AB352" s="177"/>
      <c r="AC352" s="177"/>
      <c r="AD352" s="177"/>
    </row>
    <row r="353" spans="2:30" ht="19.5" customHeight="1">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7"/>
      <c r="X353" s="177"/>
      <c r="Y353" s="177"/>
      <c r="Z353" s="177"/>
      <c r="AA353" s="177"/>
      <c r="AB353" s="177"/>
      <c r="AC353" s="177"/>
      <c r="AD353" s="177"/>
    </row>
    <row r="354" spans="2:30" ht="19.5" customHeight="1">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7"/>
      <c r="X354" s="177"/>
      <c r="Y354" s="177"/>
      <c r="Z354" s="177"/>
      <c r="AA354" s="177"/>
      <c r="AB354" s="177"/>
      <c r="AC354" s="177"/>
      <c r="AD354" s="177"/>
    </row>
    <row r="355" spans="2:30" ht="19.5" customHeight="1">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7"/>
      <c r="X355" s="177"/>
      <c r="Y355" s="177"/>
      <c r="Z355" s="177"/>
      <c r="AA355" s="177"/>
      <c r="AB355" s="177"/>
      <c r="AC355" s="177"/>
      <c r="AD355" s="177"/>
    </row>
    <row r="356" spans="2:30" ht="19.5" customHeight="1">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7"/>
      <c r="X356" s="177"/>
      <c r="Y356" s="177"/>
      <c r="Z356" s="177"/>
      <c r="AA356" s="177"/>
      <c r="AB356" s="177"/>
      <c r="AC356" s="177"/>
      <c r="AD356" s="177"/>
    </row>
    <row r="357" spans="2:30" ht="19.5" customHeight="1">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7"/>
      <c r="X357" s="177"/>
      <c r="Y357" s="177"/>
      <c r="Z357" s="177"/>
      <c r="AA357" s="177"/>
      <c r="AB357" s="177"/>
      <c r="AC357" s="177"/>
      <c r="AD357" s="177"/>
    </row>
    <row r="358" spans="2:30" ht="19.5" customHeight="1">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7"/>
      <c r="X358" s="177"/>
      <c r="Y358" s="177"/>
      <c r="Z358" s="177"/>
      <c r="AA358" s="177"/>
      <c r="AB358" s="177"/>
      <c r="AC358" s="177"/>
      <c r="AD358" s="177"/>
    </row>
    <row r="359" spans="2:30" ht="19.5" customHeight="1">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7"/>
      <c r="X359" s="177"/>
      <c r="Y359" s="177"/>
      <c r="Z359" s="177"/>
      <c r="AA359" s="177"/>
      <c r="AB359" s="177"/>
      <c r="AC359" s="177"/>
      <c r="AD359" s="177"/>
    </row>
    <row r="360" spans="2:30" ht="19.5" customHeight="1">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7"/>
      <c r="X360" s="177"/>
      <c r="Y360" s="177"/>
      <c r="Z360" s="177"/>
      <c r="AA360" s="177"/>
      <c r="AB360" s="177"/>
      <c r="AC360" s="177"/>
      <c r="AD360" s="177"/>
    </row>
    <row r="361" spans="2:30" ht="19.5" customHeight="1">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7"/>
      <c r="X361" s="177"/>
      <c r="Y361" s="177"/>
      <c r="Z361" s="177"/>
      <c r="AA361" s="177"/>
      <c r="AB361" s="177"/>
      <c r="AC361" s="177"/>
      <c r="AD361" s="177"/>
    </row>
    <row r="362" spans="2:30" ht="19.5" customHeight="1">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7"/>
      <c r="X362" s="177"/>
      <c r="Y362" s="177"/>
      <c r="Z362" s="177"/>
      <c r="AA362" s="177"/>
      <c r="AB362" s="177"/>
      <c r="AC362" s="177"/>
      <c r="AD362" s="177"/>
    </row>
    <row r="363" spans="2:30" ht="19.5" customHeight="1">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7"/>
      <c r="X363" s="177"/>
      <c r="Y363" s="177"/>
      <c r="Z363" s="177"/>
      <c r="AA363" s="177"/>
      <c r="AB363" s="177"/>
      <c r="AC363" s="177"/>
      <c r="AD363" s="177"/>
    </row>
    <row r="364" spans="2:30" ht="19.5" customHeight="1">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7"/>
      <c r="X364" s="177"/>
      <c r="Y364" s="177"/>
      <c r="Z364" s="177"/>
      <c r="AA364" s="177"/>
      <c r="AB364" s="177"/>
      <c r="AC364" s="177"/>
      <c r="AD364" s="177"/>
    </row>
    <row r="365" spans="2:30" ht="19.5" customHeight="1">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7"/>
      <c r="X365" s="177"/>
      <c r="Y365" s="177"/>
      <c r="Z365" s="177"/>
      <c r="AA365" s="177"/>
      <c r="AB365" s="177"/>
      <c r="AC365" s="177"/>
      <c r="AD365" s="177"/>
    </row>
    <row r="366" spans="2:30" ht="19.5" customHeight="1">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7"/>
      <c r="X366" s="177"/>
      <c r="Y366" s="177"/>
      <c r="Z366" s="177"/>
      <c r="AA366" s="177"/>
      <c r="AB366" s="177"/>
      <c r="AC366" s="177"/>
      <c r="AD366" s="177"/>
    </row>
    <row r="367" spans="2:30" ht="19.5" customHeight="1">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7"/>
      <c r="X367" s="177"/>
      <c r="Y367" s="177"/>
      <c r="Z367" s="177"/>
      <c r="AA367" s="177"/>
      <c r="AB367" s="177"/>
      <c r="AC367" s="177"/>
      <c r="AD367" s="177"/>
    </row>
    <row r="368" spans="2:30" ht="19.5" customHeight="1">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7"/>
      <c r="X368" s="177"/>
      <c r="Y368" s="177"/>
      <c r="Z368" s="177"/>
      <c r="AA368" s="177"/>
      <c r="AB368" s="177"/>
      <c r="AC368" s="177"/>
      <c r="AD368" s="177"/>
    </row>
    <row r="369" spans="2:30" ht="19.5" customHeight="1">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7"/>
      <c r="X369" s="177"/>
      <c r="Y369" s="177"/>
      <c r="Z369" s="177"/>
      <c r="AA369" s="177"/>
      <c r="AB369" s="177"/>
      <c r="AC369" s="177"/>
      <c r="AD369" s="177"/>
    </row>
    <row r="370" spans="2:30" ht="19.5" customHeight="1">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7"/>
      <c r="X370" s="177"/>
      <c r="Y370" s="177"/>
      <c r="Z370" s="177"/>
      <c r="AA370" s="177"/>
      <c r="AB370" s="177"/>
      <c r="AC370" s="177"/>
      <c r="AD370" s="177"/>
    </row>
    <row r="371" spans="2:30" ht="19.5" customHeight="1">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7"/>
      <c r="X371" s="177"/>
      <c r="Y371" s="177"/>
      <c r="Z371" s="177"/>
      <c r="AA371" s="177"/>
      <c r="AB371" s="177"/>
      <c r="AC371" s="177"/>
      <c r="AD371" s="177"/>
    </row>
    <row r="372" spans="2:30" ht="19.5" customHeight="1">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7"/>
      <c r="X372" s="177"/>
      <c r="Y372" s="177"/>
      <c r="Z372" s="177"/>
      <c r="AA372" s="177"/>
      <c r="AB372" s="177"/>
      <c r="AC372" s="177"/>
      <c r="AD372" s="177"/>
    </row>
    <row r="373" spans="2:30" ht="19.5" customHeight="1">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7"/>
      <c r="X373" s="177"/>
      <c r="Y373" s="177"/>
      <c r="Z373" s="177"/>
      <c r="AA373" s="177"/>
      <c r="AB373" s="177"/>
      <c r="AC373" s="177"/>
      <c r="AD373" s="177"/>
    </row>
    <row r="374" spans="2:30" ht="19.5" customHeight="1">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7"/>
      <c r="X374" s="177"/>
      <c r="Y374" s="177"/>
      <c r="Z374" s="177"/>
      <c r="AA374" s="177"/>
      <c r="AB374" s="177"/>
      <c r="AC374" s="177"/>
      <c r="AD374" s="177"/>
    </row>
    <row r="375" spans="2:30" ht="19.5" customHeight="1">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7"/>
      <c r="X375" s="177"/>
      <c r="Y375" s="177"/>
      <c r="Z375" s="177"/>
      <c r="AA375" s="177"/>
      <c r="AB375" s="177"/>
      <c r="AC375" s="177"/>
      <c r="AD375" s="177"/>
    </row>
    <row r="376" spans="2:30" ht="19.5" customHeight="1">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7"/>
      <c r="X376" s="177"/>
      <c r="Y376" s="177"/>
      <c r="Z376" s="177"/>
      <c r="AA376" s="177"/>
      <c r="AB376" s="177"/>
      <c r="AC376" s="177"/>
      <c r="AD376" s="177"/>
    </row>
    <row r="377" spans="2:30" ht="19.5" customHeight="1">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7"/>
      <c r="X377" s="177"/>
      <c r="Y377" s="177"/>
      <c r="Z377" s="177"/>
      <c r="AA377" s="177"/>
      <c r="AB377" s="177"/>
      <c r="AC377" s="177"/>
      <c r="AD377" s="177"/>
    </row>
    <row r="378" spans="2:30" ht="19.5" customHeight="1">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7"/>
      <c r="X378" s="177"/>
      <c r="Y378" s="177"/>
      <c r="Z378" s="177"/>
      <c r="AA378" s="177"/>
      <c r="AB378" s="177"/>
      <c r="AC378" s="177"/>
      <c r="AD378" s="177"/>
    </row>
    <row r="379" spans="2:30" ht="19.5" customHeight="1">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7"/>
      <c r="X379" s="177"/>
      <c r="Y379" s="177"/>
      <c r="Z379" s="177"/>
      <c r="AA379" s="177"/>
      <c r="AB379" s="177"/>
      <c r="AC379" s="177"/>
      <c r="AD379" s="177"/>
    </row>
    <row r="380" spans="2:30" ht="19.5" customHeight="1">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7"/>
      <c r="X380" s="177"/>
      <c r="Y380" s="177"/>
      <c r="Z380" s="177"/>
      <c r="AA380" s="177"/>
      <c r="AB380" s="177"/>
      <c r="AC380" s="177"/>
      <c r="AD380" s="177"/>
    </row>
    <row r="381" spans="2:30" ht="19.5" customHeight="1">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7"/>
      <c r="X381" s="177"/>
      <c r="Y381" s="177"/>
      <c r="Z381" s="177"/>
      <c r="AA381" s="177"/>
      <c r="AB381" s="177"/>
      <c r="AC381" s="177"/>
      <c r="AD381" s="177"/>
    </row>
    <row r="382" spans="2:30" ht="19.5" customHeight="1">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7"/>
      <c r="X382" s="177"/>
      <c r="Y382" s="177"/>
      <c r="Z382" s="177"/>
      <c r="AA382" s="177"/>
      <c r="AB382" s="177"/>
      <c r="AC382" s="177"/>
      <c r="AD382" s="177"/>
    </row>
    <row r="383" spans="2:30" ht="19.5" customHeight="1">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7"/>
      <c r="X383" s="177"/>
      <c r="Y383" s="177"/>
      <c r="Z383" s="177"/>
      <c r="AA383" s="177"/>
      <c r="AB383" s="177"/>
      <c r="AC383" s="177"/>
      <c r="AD383" s="177"/>
    </row>
    <row r="384" spans="2:30" ht="19.5" customHeight="1">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7"/>
      <c r="X384" s="177"/>
      <c r="Y384" s="177"/>
      <c r="Z384" s="177"/>
      <c r="AA384" s="177"/>
      <c r="AB384" s="177"/>
      <c r="AC384" s="177"/>
      <c r="AD384" s="177"/>
    </row>
    <row r="385" spans="2:30" ht="19.5" customHeight="1">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7"/>
      <c r="X385" s="177"/>
      <c r="Y385" s="177"/>
      <c r="Z385" s="177"/>
      <c r="AA385" s="177"/>
      <c r="AB385" s="177"/>
      <c r="AC385" s="177"/>
      <c r="AD385" s="177"/>
    </row>
    <row r="386" spans="2:30" ht="19.5" customHeight="1">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7"/>
      <c r="X386" s="177"/>
      <c r="Y386" s="177"/>
      <c r="Z386" s="177"/>
      <c r="AA386" s="177"/>
      <c r="AB386" s="177"/>
      <c r="AC386" s="177"/>
      <c r="AD386" s="177"/>
    </row>
    <row r="387" spans="2:30" ht="19.5" customHeight="1">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7"/>
      <c r="X387" s="177"/>
      <c r="Y387" s="177"/>
      <c r="Z387" s="177"/>
      <c r="AA387" s="177"/>
      <c r="AB387" s="177"/>
      <c r="AC387" s="177"/>
      <c r="AD387" s="177"/>
    </row>
    <row r="388" spans="2:30" ht="19.5" customHeight="1">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7"/>
      <c r="X388" s="177"/>
      <c r="Y388" s="177"/>
      <c r="Z388" s="177"/>
      <c r="AA388" s="177"/>
      <c r="AB388" s="177"/>
      <c r="AC388" s="177"/>
      <c r="AD388" s="177"/>
    </row>
    <row r="389" spans="2:30" ht="19.5" customHeight="1">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7"/>
      <c r="X389" s="177"/>
      <c r="Y389" s="177"/>
      <c r="Z389" s="177"/>
      <c r="AA389" s="177"/>
      <c r="AB389" s="177"/>
      <c r="AC389" s="177"/>
      <c r="AD389" s="177"/>
    </row>
    <row r="390" spans="2:30" ht="19.5" customHeight="1">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7"/>
      <c r="X390" s="177"/>
      <c r="Y390" s="177"/>
      <c r="Z390" s="177"/>
      <c r="AA390" s="177"/>
      <c r="AB390" s="177"/>
      <c r="AC390" s="177"/>
      <c r="AD390" s="177"/>
    </row>
    <row r="391" spans="2:30" ht="19.5" customHeight="1">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7"/>
      <c r="X391" s="177"/>
      <c r="Y391" s="177"/>
      <c r="Z391" s="177"/>
      <c r="AA391" s="177"/>
      <c r="AB391" s="177"/>
      <c r="AC391" s="177"/>
      <c r="AD391" s="177"/>
    </row>
    <row r="392" spans="2:30" ht="19.5" customHeight="1">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7"/>
      <c r="X392" s="177"/>
      <c r="Y392" s="177"/>
      <c r="Z392" s="177"/>
      <c r="AA392" s="177"/>
      <c r="AB392" s="177"/>
      <c r="AC392" s="177"/>
      <c r="AD392" s="177"/>
    </row>
    <row r="393" spans="2:30" ht="19.5" customHeight="1">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7"/>
      <c r="X393" s="177"/>
      <c r="Y393" s="177"/>
      <c r="Z393" s="177"/>
      <c r="AA393" s="177"/>
      <c r="AB393" s="177"/>
      <c r="AC393" s="177"/>
      <c r="AD393" s="177"/>
    </row>
    <row r="394" spans="2:30" ht="19.5" customHeight="1">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7"/>
      <c r="X394" s="177"/>
      <c r="Y394" s="177"/>
      <c r="Z394" s="177"/>
      <c r="AA394" s="177"/>
      <c r="AB394" s="177"/>
      <c r="AC394" s="177"/>
      <c r="AD394" s="177"/>
    </row>
    <row r="395" spans="2:30" ht="19.5" customHeight="1">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7"/>
      <c r="X395" s="177"/>
      <c r="Y395" s="177"/>
      <c r="Z395" s="177"/>
      <c r="AA395" s="177"/>
      <c r="AB395" s="177"/>
      <c r="AC395" s="177"/>
      <c r="AD395" s="177"/>
    </row>
    <row r="396" spans="2:30" ht="19.5" customHeight="1">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7"/>
      <c r="X396" s="177"/>
      <c r="Y396" s="177"/>
      <c r="Z396" s="177"/>
      <c r="AA396" s="177"/>
      <c r="AB396" s="177"/>
      <c r="AC396" s="177"/>
      <c r="AD396" s="177"/>
    </row>
    <row r="397" spans="2:30" ht="19.5" customHeight="1">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7"/>
      <c r="X397" s="177"/>
      <c r="Y397" s="177"/>
      <c r="Z397" s="177"/>
      <c r="AA397" s="177"/>
      <c r="AB397" s="177"/>
      <c r="AC397" s="177"/>
      <c r="AD397" s="177"/>
    </row>
    <row r="398" spans="2:30" ht="19.5" customHeight="1">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7"/>
      <c r="X398" s="177"/>
      <c r="Y398" s="177"/>
      <c r="Z398" s="177"/>
      <c r="AA398" s="177"/>
      <c r="AB398" s="177"/>
      <c r="AC398" s="177"/>
      <c r="AD398" s="177"/>
    </row>
    <row r="399" spans="2:30" ht="19.5" customHeight="1">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7"/>
      <c r="X399" s="177"/>
      <c r="Y399" s="177"/>
      <c r="Z399" s="177"/>
      <c r="AA399" s="177"/>
      <c r="AB399" s="177"/>
      <c r="AC399" s="177"/>
      <c r="AD399" s="177"/>
    </row>
    <row r="400" spans="2:30" ht="19.5" customHeight="1">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7"/>
      <c r="X400" s="177"/>
      <c r="Y400" s="177"/>
      <c r="Z400" s="177"/>
      <c r="AA400" s="177"/>
      <c r="AB400" s="177"/>
      <c r="AC400" s="177"/>
      <c r="AD400" s="177"/>
    </row>
    <row r="401" spans="2:30" ht="19.5" customHeight="1">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7"/>
      <c r="X401" s="177"/>
      <c r="Y401" s="177"/>
      <c r="Z401" s="177"/>
      <c r="AA401" s="177"/>
      <c r="AB401" s="177"/>
      <c r="AC401" s="177"/>
      <c r="AD401" s="177"/>
    </row>
    <row r="402" spans="2:30" ht="19.5" customHeight="1">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7"/>
      <c r="X402" s="177"/>
      <c r="Y402" s="177"/>
      <c r="Z402" s="177"/>
      <c r="AA402" s="177"/>
      <c r="AB402" s="177"/>
      <c r="AC402" s="177"/>
      <c r="AD402" s="177"/>
    </row>
    <row r="403" spans="2:30" ht="19.5" customHeight="1">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7"/>
      <c r="X403" s="177"/>
      <c r="Y403" s="177"/>
      <c r="Z403" s="177"/>
      <c r="AA403" s="177"/>
      <c r="AB403" s="177"/>
      <c r="AC403" s="177"/>
      <c r="AD403" s="177"/>
    </row>
    <row r="404" spans="2:30" ht="19.5" customHeight="1">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7"/>
      <c r="X404" s="177"/>
      <c r="Y404" s="177"/>
      <c r="Z404" s="177"/>
      <c r="AA404" s="177"/>
      <c r="AB404" s="177"/>
      <c r="AC404" s="177"/>
      <c r="AD404" s="177"/>
    </row>
    <row r="405" spans="2:30" ht="19.5" customHeight="1">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7"/>
      <c r="X405" s="177"/>
      <c r="Y405" s="177"/>
      <c r="Z405" s="177"/>
      <c r="AA405" s="177"/>
      <c r="AB405" s="177"/>
      <c r="AC405" s="177"/>
      <c r="AD405" s="177"/>
    </row>
    <row r="406" spans="2:30" ht="19.5" customHeight="1">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7"/>
      <c r="X406" s="177"/>
      <c r="Y406" s="177"/>
      <c r="Z406" s="177"/>
      <c r="AA406" s="177"/>
      <c r="AB406" s="177"/>
      <c r="AC406" s="177"/>
      <c r="AD406" s="177"/>
    </row>
    <row r="407" spans="2:30" ht="19.5" customHeight="1">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7"/>
      <c r="X407" s="177"/>
      <c r="Y407" s="177"/>
      <c r="Z407" s="177"/>
      <c r="AA407" s="177"/>
      <c r="AB407" s="177"/>
      <c r="AC407" s="177"/>
      <c r="AD407" s="177"/>
    </row>
    <row r="408" spans="2:30" ht="19.5" customHeight="1">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7"/>
      <c r="X408" s="177"/>
      <c r="Y408" s="177"/>
      <c r="Z408" s="177"/>
      <c r="AA408" s="177"/>
      <c r="AB408" s="177"/>
      <c r="AC408" s="177"/>
      <c r="AD408" s="177"/>
    </row>
    <row r="409" spans="2:30" ht="19.5" customHeight="1">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7"/>
      <c r="X409" s="177"/>
      <c r="Y409" s="177"/>
      <c r="Z409" s="177"/>
      <c r="AA409" s="177"/>
      <c r="AB409" s="177"/>
      <c r="AC409" s="177"/>
      <c r="AD409" s="177"/>
    </row>
    <row r="410" spans="2:30" ht="19.5" customHeight="1">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7"/>
      <c r="X410" s="177"/>
      <c r="Y410" s="177"/>
      <c r="Z410" s="177"/>
      <c r="AA410" s="177"/>
      <c r="AB410" s="177"/>
      <c r="AC410" s="177"/>
      <c r="AD410" s="177"/>
    </row>
    <row r="411" spans="2:30" ht="19.5" customHeight="1">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7"/>
      <c r="X411" s="177"/>
      <c r="Y411" s="177"/>
      <c r="Z411" s="177"/>
      <c r="AA411" s="177"/>
      <c r="AB411" s="177"/>
      <c r="AC411" s="177"/>
      <c r="AD411" s="177"/>
    </row>
    <row r="412" spans="2:30" ht="19.5" customHeight="1">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7"/>
      <c r="X412" s="177"/>
      <c r="Y412" s="177"/>
      <c r="Z412" s="177"/>
      <c r="AA412" s="177"/>
      <c r="AB412" s="177"/>
      <c r="AC412" s="177"/>
      <c r="AD412" s="177"/>
    </row>
    <row r="413" spans="2:30" ht="19.5" customHeight="1">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7"/>
      <c r="X413" s="177"/>
      <c r="Y413" s="177"/>
      <c r="Z413" s="177"/>
      <c r="AA413" s="177"/>
      <c r="AB413" s="177"/>
      <c r="AC413" s="177"/>
      <c r="AD413" s="177"/>
    </row>
    <row r="414" spans="2:30" ht="19.5" customHeight="1">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7"/>
      <c r="X414" s="177"/>
      <c r="Y414" s="177"/>
      <c r="Z414" s="177"/>
      <c r="AA414" s="177"/>
      <c r="AB414" s="177"/>
      <c r="AC414" s="177"/>
      <c r="AD414" s="177"/>
    </row>
    <row r="415" spans="2:30" ht="19.5" customHeight="1">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7"/>
      <c r="X415" s="177"/>
      <c r="Y415" s="177"/>
      <c r="Z415" s="177"/>
      <c r="AA415" s="177"/>
      <c r="AB415" s="177"/>
      <c r="AC415" s="177"/>
      <c r="AD415" s="177"/>
    </row>
    <row r="416" spans="2:30" ht="19.5" customHeight="1">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7"/>
      <c r="X416" s="177"/>
      <c r="Y416" s="177"/>
      <c r="Z416" s="177"/>
      <c r="AA416" s="177"/>
      <c r="AB416" s="177"/>
      <c r="AC416" s="177"/>
      <c r="AD416" s="177"/>
    </row>
    <row r="417" spans="2:30" ht="19.5" customHeight="1">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7"/>
      <c r="X417" s="177"/>
      <c r="Y417" s="177"/>
      <c r="Z417" s="177"/>
      <c r="AA417" s="177"/>
      <c r="AB417" s="177"/>
      <c r="AC417" s="177"/>
      <c r="AD417" s="177"/>
    </row>
    <row r="418" spans="2:30" ht="19.5" customHeight="1">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7"/>
      <c r="X418" s="177"/>
      <c r="Y418" s="177"/>
      <c r="Z418" s="177"/>
      <c r="AA418" s="177"/>
      <c r="AB418" s="177"/>
      <c r="AC418" s="177"/>
      <c r="AD418" s="177"/>
    </row>
    <row r="419" spans="2:30" ht="19.5" customHeight="1">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7"/>
      <c r="X419" s="177"/>
      <c r="Y419" s="177"/>
      <c r="Z419" s="177"/>
      <c r="AA419" s="177"/>
      <c r="AB419" s="177"/>
      <c r="AC419" s="177"/>
      <c r="AD419" s="177"/>
    </row>
    <row r="420" spans="2:30" ht="19.5" customHeight="1">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7"/>
      <c r="X420" s="177"/>
      <c r="Y420" s="177"/>
      <c r="Z420" s="177"/>
      <c r="AA420" s="177"/>
      <c r="AB420" s="177"/>
      <c r="AC420" s="177"/>
      <c r="AD420" s="177"/>
    </row>
    <row r="421" spans="2:30" ht="19.5" customHeight="1">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7"/>
      <c r="X421" s="177"/>
      <c r="Y421" s="177"/>
      <c r="Z421" s="177"/>
      <c r="AA421" s="177"/>
      <c r="AB421" s="177"/>
      <c r="AC421" s="177"/>
      <c r="AD421" s="177"/>
    </row>
    <row r="422" spans="2:30" ht="19.5" customHeight="1">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7"/>
      <c r="X422" s="177"/>
      <c r="Y422" s="177"/>
      <c r="Z422" s="177"/>
      <c r="AA422" s="177"/>
      <c r="AB422" s="177"/>
      <c r="AC422" s="177"/>
      <c r="AD422" s="177"/>
    </row>
    <row r="423" spans="2:30" ht="19.5" customHeight="1">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7"/>
      <c r="X423" s="177"/>
      <c r="Y423" s="177"/>
      <c r="Z423" s="177"/>
      <c r="AA423" s="177"/>
      <c r="AB423" s="177"/>
      <c r="AC423" s="177"/>
      <c r="AD423" s="177"/>
    </row>
    <row r="424" spans="2:30" ht="19.5" customHeight="1">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7"/>
      <c r="X424" s="177"/>
      <c r="Y424" s="177"/>
      <c r="Z424" s="177"/>
      <c r="AA424" s="177"/>
      <c r="AB424" s="177"/>
      <c r="AC424" s="177"/>
      <c r="AD424" s="177"/>
    </row>
    <row r="425" spans="2:30" ht="19.5" customHeight="1">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7"/>
      <c r="X425" s="177"/>
      <c r="Y425" s="177"/>
      <c r="Z425" s="177"/>
      <c r="AA425" s="177"/>
      <c r="AB425" s="177"/>
      <c r="AC425" s="177"/>
      <c r="AD425" s="177"/>
    </row>
    <row r="426" spans="2:30" ht="19.5" customHeight="1">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7"/>
      <c r="X426" s="177"/>
      <c r="Y426" s="177"/>
      <c r="Z426" s="177"/>
      <c r="AA426" s="177"/>
      <c r="AB426" s="177"/>
      <c r="AC426" s="177"/>
      <c r="AD426" s="177"/>
    </row>
    <row r="427" spans="2:30" ht="19.5" customHeight="1">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7"/>
      <c r="X427" s="177"/>
      <c r="Y427" s="177"/>
      <c r="Z427" s="177"/>
      <c r="AA427" s="177"/>
      <c r="AB427" s="177"/>
      <c r="AC427" s="177"/>
      <c r="AD427" s="177"/>
    </row>
    <row r="428" spans="2:30" ht="19.5" customHeight="1">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7"/>
      <c r="X428" s="177"/>
      <c r="Y428" s="177"/>
      <c r="Z428" s="177"/>
      <c r="AA428" s="177"/>
      <c r="AB428" s="177"/>
      <c r="AC428" s="177"/>
      <c r="AD428" s="177"/>
    </row>
    <row r="429" spans="2:30" ht="19.5" customHeight="1">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7"/>
      <c r="X429" s="177"/>
      <c r="Y429" s="177"/>
      <c r="Z429" s="177"/>
      <c r="AA429" s="177"/>
      <c r="AB429" s="177"/>
      <c r="AC429" s="177"/>
      <c r="AD429" s="177"/>
    </row>
    <row r="430" spans="2:30" ht="19.5" customHeight="1">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7"/>
      <c r="X430" s="177"/>
      <c r="Y430" s="177"/>
      <c r="Z430" s="177"/>
      <c r="AA430" s="177"/>
      <c r="AB430" s="177"/>
      <c r="AC430" s="177"/>
      <c r="AD430" s="177"/>
    </row>
    <row r="431" spans="2:30" ht="19.5" customHeight="1">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7"/>
      <c r="X431" s="177"/>
      <c r="Y431" s="177"/>
      <c r="Z431" s="177"/>
      <c r="AA431" s="177"/>
      <c r="AB431" s="177"/>
      <c r="AC431" s="177"/>
      <c r="AD431" s="177"/>
    </row>
    <row r="432" spans="2:30" ht="19.5" customHeight="1">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7"/>
      <c r="X432" s="177"/>
      <c r="Y432" s="177"/>
      <c r="Z432" s="177"/>
      <c r="AA432" s="177"/>
      <c r="AB432" s="177"/>
      <c r="AC432" s="177"/>
      <c r="AD432" s="177"/>
    </row>
    <row r="433" spans="2:30" ht="19.5" customHeight="1">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7"/>
      <c r="X433" s="177"/>
      <c r="Y433" s="177"/>
      <c r="Z433" s="177"/>
      <c r="AA433" s="177"/>
      <c r="AB433" s="177"/>
      <c r="AC433" s="177"/>
      <c r="AD433" s="177"/>
    </row>
    <row r="434" spans="2:30" ht="19.5" customHeight="1">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7"/>
      <c r="X434" s="177"/>
      <c r="Y434" s="177"/>
      <c r="Z434" s="177"/>
      <c r="AA434" s="177"/>
      <c r="AB434" s="177"/>
      <c r="AC434" s="177"/>
      <c r="AD434" s="177"/>
    </row>
    <row r="435" spans="2:30" ht="19.5" customHeight="1">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7"/>
      <c r="X435" s="177"/>
      <c r="Y435" s="177"/>
      <c r="Z435" s="177"/>
      <c r="AA435" s="177"/>
      <c r="AB435" s="177"/>
      <c r="AC435" s="177"/>
      <c r="AD435" s="177"/>
    </row>
    <row r="436" spans="2:30" ht="19.5" customHeight="1">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7"/>
      <c r="X436" s="177"/>
      <c r="Y436" s="177"/>
      <c r="Z436" s="177"/>
      <c r="AA436" s="177"/>
      <c r="AB436" s="177"/>
      <c r="AC436" s="177"/>
      <c r="AD436" s="177"/>
    </row>
    <row r="437" spans="2:30" ht="19.5" customHeight="1">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7"/>
      <c r="X437" s="177"/>
      <c r="Y437" s="177"/>
      <c r="Z437" s="177"/>
      <c r="AA437" s="177"/>
      <c r="AB437" s="177"/>
      <c r="AC437" s="177"/>
      <c r="AD437" s="177"/>
    </row>
    <row r="438" spans="2:30" ht="19.5" customHeight="1">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7"/>
      <c r="X438" s="177"/>
      <c r="Y438" s="177"/>
      <c r="Z438" s="177"/>
      <c r="AA438" s="177"/>
      <c r="AB438" s="177"/>
      <c r="AC438" s="177"/>
      <c r="AD438" s="177"/>
    </row>
    <row r="439" spans="2:30" ht="19.5" customHeight="1">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7"/>
      <c r="X439" s="177"/>
      <c r="Y439" s="177"/>
      <c r="Z439" s="177"/>
      <c r="AA439" s="177"/>
      <c r="AB439" s="177"/>
      <c r="AC439" s="177"/>
      <c r="AD439" s="177"/>
    </row>
    <row r="440" spans="2:30" ht="19.5" customHeight="1">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7"/>
      <c r="X440" s="177"/>
      <c r="Y440" s="177"/>
      <c r="Z440" s="177"/>
      <c r="AA440" s="177"/>
      <c r="AB440" s="177"/>
      <c r="AC440" s="177"/>
      <c r="AD440" s="177"/>
    </row>
    <row r="441" spans="2:30" ht="19.5" customHeight="1">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7"/>
      <c r="X441" s="177"/>
      <c r="Y441" s="177"/>
      <c r="Z441" s="177"/>
      <c r="AA441" s="177"/>
      <c r="AB441" s="177"/>
      <c r="AC441" s="177"/>
      <c r="AD441" s="177"/>
    </row>
    <row r="442" spans="2:30" ht="19.5" customHeight="1">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7"/>
      <c r="X442" s="177"/>
      <c r="Y442" s="177"/>
      <c r="Z442" s="177"/>
      <c r="AA442" s="177"/>
      <c r="AB442" s="177"/>
      <c r="AC442" s="177"/>
      <c r="AD442" s="177"/>
    </row>
    <row r="443" spans="2:30" ht="19.5" customHeight="1">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7"/>
      <c r="X443" s="177"/>
      <c r="Y443" s="177"/>
      <c r="Z443" s="177"/>
      <c r="AA443" s="177"/>
      <c r="AB443" s="177"/>
      <c r="AC443" s="177"/>
      <c r="AD443" s="177"/>
    </row>
    <row r="444" spans="2:30" ht="19.5" customHeight="1">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7"/>
      <c r="X444" s="177"/>
      <c r="Y444" s="177"/>
      <c r="Z444" s="177"/>
      <c r="AA444" s="177"/>
      <c r="AB444" s="177"/>
      <c r="AC444" s="177"/>
      <c r="AD444" s="177"/>
    </row>
    <row r="445" spans="2:30" ht="19.5" customHeight="1">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7"/>
      <c r="X445" s="177"/>
      <c r="Y445" s="177"/>
      <c r="Z445" s="177"/>
      <c r="AA445" s="177"/>
      <c r="AB445" s="177"/>
      <c r="AC445" s="177"/>
      <c r="AD445" s="177"/>
    </row>
    <row r="446" spans="2:30" ht="19.5" customHeight="1">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7"/>
      <c r="X446" s="177"/>
      <c r="Y446" s="177"/>
      <c r="Z446" s="177"/>
      <c r="AA446" s="177"/>
      <c r="AB446" s="177"/>
      <c r="AC446" s="177"/>
      <c r="AD446" s="177"/>
    </row>
    <row r="447" spans="2:30" ht="19.5" customHeight="1">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7"/>
      <c r="X447" s="177"/>
      <c r="Y447" s="177"/>
      <c r="Z447" s="177"/>
      <c r="AA447" s="177"/>
      <c r="AB447" s="177"/>
      <c r="AC447" s="177"/>
      <c r="AD447" s="177"/>
    </row>
    <row r="448" spans="2:30" ht="19.5" customHeight="1">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7"/>
      <c r="X448" s="177"/>
      <c r="Y448" s="177"/>
      <c r="Z448" s="177"/>
      <c r="AA448" s="177"/>
      <c r="AB448" s="177"/>
      <c r="AC448" s="177"/>
      <c r="AD448" s="177"/>
    </row>
    <row r="449" spans="2:30" ht="19.5" customHeight="1">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7"/>
      <c r="X449" s="177"/>
      <c r="Y449" s="177"/>
      <c r="Z449" s="177"/>
      <c r="AA449" s="177"/>
      <c r="AB449" s="177"/>
      <c r="AC449" s="177"/>
      <c r="AD449" s="177"/>
    </row>
    <row r="450" spans="2:30" ht="19.5" customHeight="1">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7"/>
      <c r="X450" s="177"/>
      <c r="Y450" s="177"/>
      <c r="Z450" s="177"/>
      <c r="AA450" s="177"/>
      <c r="AB450" s="177"/>
      <c r="AC450" s="177"/>
      <c r="AD450" s="177"/>
    </row>
    <row r="451" spans="2:30" ht="19.5" customHeight="1">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7"/>
      <c r="X451" s="177"/>
      <c r="Y451" s="177"/>
      <c r="Z451" s="177"/>
      <c r="AA451" s="177"/>
      <c r="AB451" s="177"/>
      <c r="AC451" s="177"/>
      <c r="AD451" s="177"/>
    </row>
    <row r="452" spans="2:30" ht="19.5" customHeight="1">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7"/>
      <c r="X452" s="177"/>
      <c r="Y452" s="177"/>
      <c r="Z452" s="177"/>
      <c r="AA452" s="177"/>
      <c r="AB452" s="177"/>
      <c r="AC452" s="177"/>
      <c r="AD452" s="177"/>
    </row>
    <row r="453" spans="2:30" ht="19.5" customHeight="1">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7"/>
      <c r="X453" s="177"/>
      <c r="Y453" s="177"/>
      <c r="Z453" s="177"/>
      <c r="AA453" s="177"/>
      <c r="AB453" s="177"/>
      <c r="AC453" s="177"/>
      <c r="AD453" s="177"/>
    </row>
    <row r="454" spans="2:30" ht="19.5" customHeight="1">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7"/>
      <c r="X454" s="177"/>
      <c r="Y454" s="177"/>
      <c r="Z454" s="177"/>
      <c r="AA454" s="177"/>
      <c r="AB454" s="177"/>
      <c r="AC454" s="177"/>
      <c r="AD454" s="177"/>
    </row>
    <row r="455" spans="2:30" ht="19.5" customHeight="1">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7"/>
      <c r="X455" s="177"/>
      <c r="Y455" s="177"/>
      <c r="Z455" s="177"/>
      <c r="AA455" s="177"/>
      <c r="AB455" s="177"/>
      <c r="AC455" s="177"/>
      <c r="AD455" s="177"/>
    </row>
    <row r="456" spans="2:30" ht="19.5" customHeight="1">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7"/>
      <c r="X456" s="177"/>
      <c r="Y456" s="177"/>
      <c r="Z456" s="177"/>
      <c r="AA456" s="177"/>
      <c r="AB456" s="177"/>
      <c r="AC456" s="177"/>
      <c r="AD456" s="177"/>
    </row>
    <row r="457" spans="2:30" ht="19.5" customHeight="1">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7"/>
      <c r="X457" s="177"/>
      <c r="Y457" s="177"/>
      <c r="Z457" s="177"/>
      <c r="AA457" s="177"/>
      <c r="AB457" s="177"/>
      <c r="AC457" s="177"/>
      <c r="AD457" s="177"/>
    </row>
    <row r="458" spans="2:30" ht="19.5" customHeight="1">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7"/>
      <c r="X458" s="177"/>
      <c r="Y458" s="177"/>
      <c r="Z458" s="177"/>
      <c r="AA458" s="177"/>
      <c r="AB458" s="177"/>
      <c r="AC458" s="177"/>
      <c r="AD458" s="177"/>
    </row>
    <row r="459" spans="2:30" ht="19.5" customHeight="1">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7"/>
      <c r="X459" s="177"/>
      <c r="Y459" s="177"/>
      <c r="Z459" s="177"/>
      <c r="AA459" s="177"/>
      <c r="AB459" s="177"/>
      <c r="AC459" s="177"/>
      <c r="AD459" s="177"/>
    </row>
    <row r="460" spans="2:30" ht="19.5" customHeight="1">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7"/>
      <c r="X460" s="177"/>
      <c r="Y460" s="177"/>
      <c r="Z460" s="177"/>
      <c r="AA460" s="177"/>
      <c r="AB460" s="177"/>
      <c r="AC460" s="177"/>
      <c r="AD460" s="177"/>
    </row>
    <row r="461" spans="2:30" ht="19.5" customHeight="1">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7"/>
      <c r="X461" s="177"/>
      <c r="Y461" s="177"/>
      <c r="Z461" s="177"/>
      <c r="AA461" s="177"/>
      <c r="AB461" s="177"/>
      <c r="AC461" s="177"/>
      <c r="AD461" s="177"/>
    </row>
    <row r="462" spans="2:30" ht="19.5" customHeight="1">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7"/>
      <c r="X462" s="177"/>
      <c r="Y462" s="177"/>
      <c r="Z462" s="177"/>
      <c r="AA462" s="177"/>
      <c r="AB462" s="177"/>
      <c r="AC462" s="177"/>
      <c r="AD462" s="177"/>
    </row>
    <row r="463" spans="2:30" ht="19.5" customHeight="1">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7"/>
      <c r="X463" s="177"/>
      <c r="Y463" s="177"/>
      <c r="Z463" s="177"/>
      <c r="AA463" s="177"/>
      <c r="AB463" s="177"/>
      <c r="AC463" s="177"/>
      <c r="AD463" s="177"/>
    </row>
    <row r="464" spans="2:30" ht="19.5" customHeight="1">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7"/>
      <c r="X464" s="177"/>
      <c r="Y464" s="177"/>
      <c r="Z464" s="177"/>
      <c r="AA464" s="177"/>
      <c r="AB464" s="177"/>
      <c r="AC464" s="177"/>
      <c r="AD464" s="177"/>
    </row>
    <row r="465" spans="2:30" ht="19.5" customHeight="1">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7"/>
      <c r="X465" s="177"/>
      <c r="Y465" s="177"/>
      <c r="Z465" s="177"/>
      <c r="AA465" s="177"/>
      <c r="AB465" s="177"/>
      <c r="AC465" s="177"/>
      <c r="AD465" s="177"/>
    </row>
    <row r="466" spans="2:30" ht="19.5" customHeight="1">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7"/>
      <c r="X466" s="177"/>
      <c r="Y466" s="177"/>
      <c r="Z466" s="177"/>
      <c r="AA466" s="177"/>
      <c r="AB466" s="177"/>
      <c r="AC466" s="177"/>
      <c r="AD466" s="177"/>
    </row>
    <row r="467" spans="2:30" ht="19.5" customHeight="1">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7"/>
      <c r="X467" s="177"/>
      <c r="Y467" s="177"/>
      <c r="Z467" s="177"/>
      <c r="AA467" s="177"/>
      <c r="AB467" s="177"/>
      <c r="AC467" s="177"/>
      <c r="AD467" s="177"/>
    </row>
    <row r="468" spans="2:30" ht="19.5" customHeight="1">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7"/>
      <c r="X468" s="177"/>
      <c r="Y468" s="177"/>
      <c r="Z468" s="177"/>
      <c r="AA468" s="177"/>
      <c r="AB468" s="177"/>
      <c r="AC468" s="177"/>
      <c r="AD468" s="177"/>
    </row>
    <row r="469" spans="2:30" ht="19.5" customHeight="1">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7"/>
      <c r="X469" s="177"/>
      <c r="Y469" s="177"/>
      <c r="Z469" s="177"/>
      <c r="AA469" s="177"/>
      <c r="AB469" s="177"/>
      <c r="AC469" s="177"/>
      <c r="AD469" s="177"/>
    </row>
    <row r="470" spans="2:30" ht="19.5" customHeight="1">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7"/>
      <c r="X470" s="177"/>
      <c r="Y470" s="177"/>
      <c r="Z470" s="177"/>
      <c r="AA470" s="177"/>
      <c r="AB470" s="177"/>
      <c r="AC470" s="177"/>
      <c r="AD470" s="177"/>
    </row>
    <row r="471" spans="2:30" ht="19.5" customHeight="1">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7"/>
      <c r="X471" s="177"/>
      <c r="Y471" s="177"/>
      <c r="Z471" s="177"/>
      <c r="AA471" s="177"/>
      <c r="AB471" s="177"/>
      <c r="AC471" s="177"/>
      <c r="AD471" s="177"/>
    </row>
    <row r="472" spans="2:30" ht="19.5" customHeight="1">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7"/>
      <c r="X472" s="177"/>
      <c r="Y472" s="177"/>
      <c r="Z472" s="177"/>
      <c r="AA472" s="177"/>
      <c r="AB472" s="177"/>
      <c r="AC472" s="177"/>
      <c r="AD472" s="177"/>
    </row>
    <row r="473" spans="2:30" ht="19.5" customHeight="1">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7"/>
      <c r="X473" s="177"/>
      <c r="Y473" s="177"/>
      <c r="Z473" s="177"/>
      <c r="AA473" s="177"/>
      <c r="AB473" s="177"/>
      <c r="AC473" s="177"/>
      <c r="AD473" s="177"/>
    </row>
    <row r="474" spans="2:30" ht="19.5" customHeight="1">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7"/>
      <c r="X474" s="177"/>
      <c r="Y474" s="177"/>
      <c r="Z474" s="177"/>
      <c r="AA474" s="177"/>
      <c r="AB474" s="177"/>
      <c r="AC474" s="177"/>
      <c r="AD474" s="177"/>
    </row>
    <row r="475" spans="2:30" ht="19.5" customHeight="1">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7"/>
      <c r="X475" s="177"/>
      <c r="Y475" s="177"/>
      <c r="Z475" s="177"/>
      <c r="AA475" s="177"/>
      <c r="AB475" s="177"/>
      <c r="AC475" s="177"/>
      <c r="AD475" s="177"/>
    </row>
    <row r="476" spans="2:30" ht="19.5" customHeight="1">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7"/>
      <c r="X476" s="177"/>
      <c r="Y476" s="177"/>
      <c r="Z476" s="177"/>
      <c r="AA476" s="177"/>
      <c r="AB476" s="177"/>
      <c r="AC476" s="177"/>
      <c r="AD476" s="177"/>
    </row>
    <row r="477" spans="2:30" ht="19.5" customHeight="1">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7"/>
      <c r="X477" s="177"/>
      <c r="Y477" s="177"/>
      <c r="Z477" s="177"/>
      <c r="AA477" s="177"/>
      <c r="AB477" s="177"/>
      <c r="AC477" s="177"/>
      <c r="AD477" s="177"/>
    </row>
    <row r="478" spans="2:30" ht="19.5" customHeight="1">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7"/>
      <c r="X478" s="177"/>
      <c r="Y478" s="177"/>
      <c r="Z478" s="177"/>
      <c r="AA478" s="177"/>
      <c r="AB478" s="177"/>
      <c r="AC478" s="177"/>
      <c r="AD478" s="177"/>
    </row>
    <row r="479" spans="2:30" ht="19.5" customHeight="1">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7"/>
      <c r="X479" s="177"/>
      <c r="Y479" s="177"/>
      <c r="Z479" s="177"/>
      <c r="AA479" s="177"/>
      <c r="AB479" s="177"/>
      <c r="AC479" s="177"/>
      <c r="AD479" s="177"/>
    </row>
    <row r="480" spans="2:30" ht="19.5" customHeight="1">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7"/>
      <c r="X480" s="177"/>
      <c r="Y480" s="177"/>
      <c r="Z480" s="177"/>
      <c r="AA480" s="177"/>
      <c r="AB480" s="177"/>
      <c r="AC480" s="177"/>
      <c r="AD480" s="177"/>
    </row>
    <row r="481" spans="2:30" ht="19.5" customHeight="1">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7"/>
      <c r="X481" s="177"/>
      <c r="Y481" s="177"/>
      <c r="Z481" s="177"/>
      <c r="AA481" s="177"/>
      <c r="AB481" s="177"/>
      <c r="AC481" s="177"/>
      <c r="AD481" s="177"/>
    </row>
    <row r="482" spans="2:30" ht="19.5" customHeight="1">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7"/>
      <c r="X482" s="177"/>
      <c r="Y482" s="177"/>
      <c r="Z482" s="177"/>
      <c r="AA482" s="177"/>
      <c r="AB482" s="177"/>
      <c r="AC482" s="177"/>
      <c r="AD482" s="177"/>
    </row>
    <row r="483" spans="2:30" ht="19.5" customHeight="1">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7"/>
      <c r="X483" s="177"/>
      <c r="Y483" s="177"/>
      <c r="Z483" s="177"/>
      <c r="AA483" s="177"/>
      <c r="AB483" s="177"/>
      <c r="AC483" s="177"/>
      <c r="AD483" s="177"/>
    </row>
    <row r="484" spans="2:30" ht="19.5" customHeight="1">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7"/>
      <c r="X484" s="177"/>
      <c r="Y484" s="177"/>
      <c r="Z484" s="177"/>
      <c r="AA484" s="177"/>
      <c r="AB484" s="177"/>
      <c r="AC484" s="177"/>
      <c r="AD484" s="177"/>
    </row>
    <row r="485" spans="2:30" ht="19.5" customHeight="1">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7"/>
      <c r="X485" s="177"/>
      <c r="Y485" s="177"/>
      <c r="Z485" s="177"/>
      <c r="AA485" s="177"/>
      <c r="AB485" s="177"/>
      <c r="AC485" s="177"/>
      <c r="AD485" s="177"/>
    </row>
    <row r="486" spans="2:30" ht="19.5" customHeight="1">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7"/>
      <c r="X486" s="177"/>
      <c r="Y486" s="177"/>
      <c r="Z486" s="177"/>
      <c r="AA486" s="177"/>
      <c r="AB486" s="177"/>
      <c r="AC486" s="177"/>
      <c r="AD486" s="177"/>
    </row>
    <row r="487" spans="2:30" ht="19.5" customHeight="1">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7"/>
      <c r="X487" s="177"/>
      <c r="Y487" s="177"/>
      <c r="Z487" s="177"/>
      <c r="AA487" s="177"/>
      <c r="AB487" s="177"/>
      <c r="AC487" s="177"/>
      <c r="AD487" s="177"/>
    </row>
    <row r="488" spans="2:30" ht="19.5" customHeight="1">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7"/>
      <c r="X488" s="177"/>
      <c r="Y488" s="177"/>
      <c r="Z488" s="177"/>
      <c r="AA488" s="177"/>
      <c r="AB488" s="177"/>
      <c r="AC488" s="177"/>
      <c r="AD488" s="177"/>
    </row>
    <row r="489" spans="2:30" ht="19.5" customHeight="1">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7"/>
      <c r="X489" s="177"/>
      <c r="Y489" s="177"/>
      <c r="Z489" s="177"/>
      <c r="AA489" s="177"/>
      <c r="AB489" s="177"/>
      <c r="AC489" s="177"/>
      <c r="AD489" s="177"/>
    </row>
    <row r="490" spans="2:30" ht="19.5" customHeight="1">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7"/>
      <c r="X490" s="177"/>
      <c r="Y490" s="177"/>
      <c r="Z490" s="177"/>
      <c r="AA490" s="177"/>
      <c r="AB490" s="177"/>
      <c r="AC490" s="177"/>
      <c r="AD490" s="177"/>
    </row>
    <row r="491" spans="2:30" ht="19.5" customHeight="1">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7"/>
      <c r="X491" s="177"/>
      <c r="Y491" s="177"/>
      <c r="Z491" s="177"/>
      <c r="AA491" s="177"/>
      <c r="AB491" s="177"/>
      <c r="AC491" s="177"/>
      <c r="AD491" s="177"/>
    </row>
    <row r="492" spans="2:30" ht="19.5" customHeight="1">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7"/>
      <c r="X492" s="177"/>
      <c r="Y492" s="177"/>
      <c r="Z492" s="177"/>
      <c r="AA492" s="177"/>
      <c r="AB492" s="177"/>
      <c r="AC492" s="177"/>
      <c r="AD492" s="177"/>
    </row>
    <row r="493" spans="2:30" ht="19.5" customHeight="1">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7"/>
      <c r="X493" s="177"/>
      <c r="Y493" s="177"/>
      <c r="Z493" s="177"/>
      <c r="AA493" s="177"/>
      <c r="AB493" s="177"/>
      <c r="AC493" s="177"/>
      <c r="AD493" s="177"/>
    </row>
    <row r="494" spans="2:30" ht="19.5" customHeight="1">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7"/>
      <c r="X494" s="177"/>
      <c r="Y494" s="177"/>
      <c r="Z494" s="177"/>
      <c r="AA494" s="177"/>
      <c r="AB494" s="177"/>
      <c r="AC494" s="177"/>
      <c r="AD494" s="177"/>
    </row>
    <row r="495" spans="2:30" ht="19.5" customHeight="1">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7"/>
      <c r="X495" s="177"/>
      <c r="Y495" s="177"/>
      <c r="Z495" s="177"/>
      <c r="AA495" s="177"/>
      <c r="AB495" s="177"/>
      <c r="AC495" s="177"/>
      <c r="AD495" s="177"/>
    </row>
    <row r="496" spans="2:30" ht="19.5" customHeight="1">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7"/>
      <c r="X496" s="177"/>
      <c r="Y496" s="177"/>
      <c r="Z496" s="177"/>
      <c r="AA496" s="177"/>
      <c r="AB496" s="177"/>
      <c r="AC496" s="177"/>
      <c r="AD496" s="177"/>
    </row>
    <row r="497" spans="2:30" ht="19.5" customHeight="1">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7"/>
      <c r="X497" s="177"/>
      <c r="Y497" s="177"/>
      <c r="Z497" s="177"/>
      <c r="AA497" s="177"/>
      <c r="AB497" s="177"/>
      <c r="AC497" s="177"/>
      <c r="AD497" s="177"/>
    </row>
    <row r="498" spans="2:30" ht="19.5" customHeight="1">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7"/>
      <c r="X498" s="177"/>
      <c r="Y498" s="177"/>
      <c r="Z498" s="177"/>
      <c r="AA498" s="177"/>
      <c r="AB498" s="177"/>
      <c r="AC498" s="177"/>
      <c r="AD498" s="177"/>
    </row>
    <row r="499" spans="2:30" ht="19.5" customHeight="1">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7"/>
      <c r="X499" s="177"/>
      <c r="Y499" s="177"/>
      <c r="Z499" s="177"/>
      <c r="AA499" s="177"/>
      <c r="AB499" s="177"/>
      <c r="AC499" s="177"/>
      <c r="AD499" s="177"/>
    </row>
    <row r="500" spans="2:30" ht="19.5" customHeight="1">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7"/>
      <c r="X500" s="177"/>
      <c r="Y500" s="177"/>
      <c r="Z500" s="177"/>
      <c r="AA500" s="177"/>
      <c r="AB500" s="177"/>
      <c r="AC500" s="177"/>
      <c r="AD500" s="177"/>
    </row>
    <row r="501" spans="2:30" ht="19.5" customHeight="1">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7"/>
      <c r="X501" s="177"/>
      <c r="Y501" s="177"/>
      <c r="Z501" s="177"/>
      <c r="AA501" s="177"/>
      <c r="AB501" s="177"/>
      <c r="AC501" s="177"/>
      <c r="AD501" s="177"/>
    </row>
    <row r="502" spans="2:30" ht="19.5" customHeight="1">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7"/>
      <c r="X502" s="177"/>
      <c r="Y502" s="177"/>
      <c r="Z502" s="177"/>
      <c r="AA502" s="177"/>
      <c r="AB502" s="177"/>
      <c r="AC502" s="177"/>
      <c r="AD502" s="177"/>
    </row>
    <row r="503" spans="2:30" ht="19.5" customHeight="1">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7"/>
      <c r="X503" s="177"/>
      <c r="Y503" s="177"/>
      <c r="Z503" s="177"/>
      <c r="AA503" s="177"/>
      <c r="AB503" s="177"/>
      <c r="AC503" s="177"/>
      <c r="AD503" s="177"/>
    </row>
    <row r="504" spans="2:30" ht="19.5" customHeight="1">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7"/>
      <c r="X504" s="177"/>
      <c r="Y504" s="177"/>
      <c r="Z504" s="177"/>
      <c r="AA504" s="177"/>
      <c r="AB504" s="177"/>
      <c r="AC504" s="177"/>
      <c r="AD504" s="177"/>
    </row>
    <row r="505" spans="2:30" ht="19.5" customHeight="1">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7"/>
      <c r="X505" s="177"/>
      <c r="Y505" s="177"/>
      <c r="Z505" s="177"/>
      <c r="AA505" s="177"/>
      <c r="AB505" s="177"/>
      <c r="AC505" s="177"/>
      <c r="AD505" s="177"/>
    </row>
    <row r="506" spans="2:30" ht="19.5" customHeight="1">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7"/>
      <c r="X506" s="177"/>
      <c r="Y506" s="177"/>
      <c r="Z506" s="177"/>
      <c r="AA506" s="177"/>
      <c r="AB506" s="177"/>
      <c r="AC506" s="177"/>
      <c r="AD506" s="177"/>
    </row>
    <row r="507" spans="2:30" ht="19.5" customHeight="1">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7"/>
      <c r="X507" s="177"/>
      <c r="Y507" s="177"/>
      <c r="Z507" s="177"/>
      <c r="AA507" s="177"/>
      <c r="AB507" s="177"/>
      <c r="AC507" s="177"/>
      <c r="AD507" s="177"/>
    </row>
    <row r="508" spans="2:30" ht="19.5" customHeight="1">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7"/>
      <c r="X508" s="177"/>
      <c r="Y508" s="177"/>
      <c r="Z508" s="177"/>
      <c r="AA508" s="177"/>
      <c r="AB508" s="177"/>
      <c r="AC508" s="177"/>
      <c r="AD508" s="177"/>
    </row>
    <row r="509" spans="2:30" ht="19.5" customHeight="1">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7"/>
      <c r="X509" s="177"/>
      <c r="Y509" s="177"/>
      <c r="Z509" s="177"/>
      <c r="AA509" s="177"/>
      <c r="AB509" s="177"/>
      <c r="AC509" s="177"/>
      <c r="AD509" s="177"/>
    </row>
    <row r="510" spans="2:30" ht="19.5" customHeight="1">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7"/>
      <c r="X510" s="177"/>
      <c r="Y510" s="177"/>
      <c r="Z510" s="177"/>
      <c r="AA510" s="177"/>
      <c r="AB510" s="177"/>
      <c r="AC510" s="177"/>
      <c r="AD510" s="177"/>
    </row>
    <row r="511" spans="2:30" ht="19.5" customHeight="1">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7"/>
      <c r="X511" s="177"/>
      <c r="Y511" s="177"/>
      <c r="Z511" s="177"/>
      <c r="AA511" s="177"/>
      <c r="AB511" s="177"/>
      <c r="AC511" s="177"/>
      <c r="AD511" s="177"/>
    </row>
    <row r="512" spans="2:30" ht="19.5" customHeight="1">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7"/>
      <c r="X512" s="177"/>
      <c r="Y512" s="177"/>
      <c r="Z512" s="177"/>
      <c r="AA512" s="177"/>
      <c r="AB512" s="177"/>
      <c r="AC512" s="177"/>
      <c r="AD512" s="177"/>
    </row>
    <row r="513" spans="2:30" ht="19.5" customHeight="1">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7"/>
      <c r="X513" s="177"/>
      <c r="Y513" s="177"/>
      <c r="Z513" s="177"/>
      <c r="AA513" s="177"/>
      <c r="AB513" s="177"/>
      <c r="AC513" s="177"/>
      <c r="AD513" s="177"/>
    </row>
    <row r="514" spans="2:30" ht="19.5" customHeight="1">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7"/>
      <c r="X514" s="177"/>
      <c r="Y514" s="177"/>
      <c r="Z514" s="177"/>
      <c r="AA514" s="177"/>
      <c r="AB514" s="177"/>
      <c r="AC514" s="177"/>
      <c r="AD514" s="177"/>
    </row>
    <row r="515" spans="2:30" ht="19.5" customHeight="1">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7"/>
      <c r="X515" s="177"/>
      <c r="Y515" s="177"/>
      <c r="Z515" s="177"/>
      <c r="AA515" s="177"/>
      <c r="AB515" s="177"/>
      <c r="AC515" s="177"/>
      <c r="AD515" s="177"/>
    </row>
    <row r="516" spans="2:30" ht="19.5" customHeight="1">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7"/>
      <c r="X516" s="177"/>
      <c r="Y516" s="177"/>
      <c r="Z516" s="177"/>
      <c r="AA516" s="177"/>
      <c r="AB516" s="177"/>
      <c r="AC516" s="177"/>
      <c r="AD516" s="177"/>
    </row>
    <row r="517" spans="2:30" ht="19.5" customHeight="1">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7"/>
      <c r="X517" s="177"/>
      <c r="Y517" s="177"/>
      <c r="Z517" s="177"/>
      <c r="AA517" s="177"/>
      <c r="AB517" s="177"/>
      <c r="AC517" s="177"/>
      <c r="AD517" s="177"/>
    </row>
    <row r="518" spans="2:30" ht="19.5" customHeight="1">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7"/>
      <c r="X518" s="177"/>
      <c r="Y518" s="177"/>
      <c r="Z518" s="177"/>
      <c r="AA518" s="177"/>
      <c r="AB518" s="177"/>
      <c r="AC518" s="177"/>
      <c r="AD518" s="177"/>
    </row>
    <row r="519" spans="2:30" ht="19.5" customHeight="1">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7"/>
      <c r="X519" s="177"/>
      <c r="Y519" s="177"/>
      <c r="Z519" s="177"/>
      <c r="AA519" s="177"/>
      <c r="AB519" s="177"/>
      <c r="AC519" s="177"/>
      <c r="AD519" s="177"/>
    </row>
    <row r="520" spans="2:30" ht="19.5" customHeight="1">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7"/>
      <c r="X520" s="177"/>
      <c r="Y520" s="177"/>
      <c r="Z520" s="177"/>
      <c r="AA520" s="177"/>
      <c r="AB520" s="177"/>
      <c r="AC520" s="177"/>
      <c r="AD520" s="177"/>
    </row>
    <row r="521" spans="2:30" ht="19.5" customHeight="1">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7"/>
      <c r="X521" s="177"/>
      <c r="Y521" s="177"/>
      <c r="Z521" s="177"/>
      <c r="AA521" s="177"/>
      <c r="AB521" s="177"/>
      <c r="AC521" s="177"/>
      <c r="AD521" s="177"/>
    </row>
    <row r="522" spans="2:30" ht="19.5" customHeight="1">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7"/>
      <c r="X522" s="177"/>
      <c r="Y522" s="177"/>
      <c r="Z522" s="177"/>
      <c r="AA522" s="177"/>
      <c r="AB522" s="177"/>
      <c r="AC522" s="177"/>
      <c r="AD522" s="177"/>
    </row>
    <row r="523" spans="2:30" ht="19.5" customHeight="1">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7"/>
      <c r="X523" s="177"/>
      <c r="Y523" s="177"/>
      <c r="Z523" s="177"/>
      <c r="AA523" s="177"/>
      <c r="AB523" s="177"/>
      <c r="AC523" s="177"/>
      <c r="AD523" s="177"/>
    </row>
    <row r="524" spans="2:30" ht="19.5" customHeight="1">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7"/>
      <c r="X524" s="177"/>
      <c r="Y524" s="177"/>
      <c r="Z524" s="177"/>
      <c r="AA524" s="177"/>
      <c r="AB524" s="177"/>
      <c r="AC524" s="177"/>
      <c r="AD524" s="177"/>
    </row>
    <row r="525" spans="2:30" ht="19.5" customHeight="1">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7"/>
      <c r="X525" s="177"/>
      <c r="Y525" s="177"/>
      <c r="Z525" s="177"/>
      <c r="AA525" s="177"/>
      <c r="AB525" s="177"/>
      <c r="AC525" s="177"/>
      <c r="AD525" s="177"/>
    </row>
    <row r="526" spans="2:30" ht="19.5" customHeight="1">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7"/>
      <c r="X526" s="177"/>
      <c r="Y526" s="177"/>
      <c r="Z526" s="177"/>
      <c r="AA526" s="177"/>
      <c r="AB526" s="177"/>
      <c r="AC526" s="177"/>
      <c r="AD526" s="177"/>
    </row>
    <row r="527" spans="2:30" ht="19.5" customHeight="1">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7"/>
      <c r="X527" s="177"/>
      <c r="Y527" s="177"/>
      <c r="Z527" s="177"/>
      <c r="AA527" s="177"/>
      <c r="AB527" s="177"/>
      <c r="AC527" s="177"/>
      <c r="AD527" s="177"/>
    </row>
    <row r="528" spans="2:30" ht="19.5" customHeight="1">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7"/>
      <c r="X528" s="177"/>
      <c r="Y528" s="177"/>
      <c r="Z528" s="177"/>
      <c r="AA528" s="177"/>
      <c r="AB528" s="177"/>
      <c r="AC528" s="177"/>
      <c r="AD528" s="177"/>
    </row>
    <row r="529" spans="2:30" ht="19.5" customHeight="1">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7"/>
      <c r="X529" s="177"/>
      <c r="Y529" s="177"/>
      <c r="Z529" s="177"/>
      <c r="AA529" s="177"/>
      <c r="AB529" s="177"/>
      <c r="AC529" s="177"/>
      <c r="AD529" s="177"/>
    </row>
    <row r="530" spans="2:30" ht="19.5" customHeight="1">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7"/>
      <c r="X530" s="177"/>
      <c r="Y530" s="177"/>
      <c r="Z530" s="177"/>
      <c r="AA530" s="177"/>
      <c r="AB530" s="177"/>
      <c r="AC530" s="177"/>
      <c r="AD530" s="177"/>
    </row>
    <row r="531" spans="2:30" ht="19.5" customHeight="1">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7"/>
      <c r="X531" s="177"/>
      <c r="Y531" s="177"/>
      <c r="Z531" s="177"/>
      <c r="AA531" s="177"/>
      <c r="AB531" s="177"/>
      <c r="AC531" s="177"/>
      <c r="AD531" s="177"/>
    </row>
    <row r="532" spans="2:30" ht="19.5" customHeight="1">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7"/>
      <c r="X532" s="177"/>
      <c r="Y532" s="177"/>
      <c r="Z532" s="177"/>
      <c r="AA532" s="177"/>
      <c r="AB532" s="177"/>
      <c r="AC532" s="177"/>
      <c r="AD532" s="177"/>
    </row>
    <row r="533" spans="2:30" ht="19.5" customHeight="1">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7"/>
      <c r="X533" s="177"/>
      <c r="Y533" s="177"/>
      <c r="Z533" s="177"/>
      <c r="AA533" s="177"/>
      <c r="AB533" s="177"/>
      <c r="AC533" s="177"/>
      <c r="AD533" s="177"/>
    </row>
    <row r="534" spans="2:30" ht="19.5" customHeight="1">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7"/>
      <c r="X534" s="177"/>
      <c r="Y534" s="177"/>
      <c r="Z534" s="177"/>
      <c r="AA534" s="177"/>
      <c r="AB534" s="177"/>
      <c r="AC534" s="177"/>
      <c r="AD534" s="177"/>
    </row>
    <row r="535" spans="2:30" ht="19.5" customHeight="1">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7"/>
      <c r="X535" s="177"/>
      <c r="Y535" s="177"/>
      <c r="Z535" s="177"/>
      <c r="AA535" s="177"/>
      <c r="AB535" s="177"/>
      <c r="AC535" s="177"/>
      <c r="AD535" s="177"/>
    </row>
    <row r="536" spans="2:30" ht="19.5" customHeight="1">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7"/>
      <c r="X536" s="177"/>
      <c r="Y536" s="177"/>
      <c r="Z536" s="177"/>
      <c r="AA536" s="177"/>
      <c r="AB536" s="177"/>
      <c r="AC536" s="177"/>
      <c r="AD536" s="177"/>
    </row>
    <row r="537" spans="2:30" ht="19.5" customHeight="1">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7"/>
      <c r="X537" s="177"/>
      <c r="Y537" s="177"/>
      <c r="Z537" s="177"/>
      <c r="AA537" s="177"/>
      <c r="AB537" s="177"/>
      <c r="AC537" s="177"/>
      <c r="AD537" s="177"/>
    </row>
    <row r="538" spans="2:30" ht="19.5" customHeight="1">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7"/>
      <c r="X538" s="177"/>
      <c r="Y538" s="177"/>
      <c r="Z538" s="177"/>
      <c r="AA538" s="177"/>
      <c r="AB538" s="177"/>
      <c r="AC538" s="177"/>
      <c r="AD538" s="177"/>
    </row>
    <row r="539" spans="2:30" ht="19.5" customHeight="1">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7"/>
      <c r="X539" s="177"/>
      <c r="Y539" s="177"/>
      <c r="Z539" s="177"/>
      <c r="AA539" s="177"/>
      <c r="AB539" s="177"/>
      <c r="AC539" s="177"/>
      <c r="AD539" s="177"/>
    </row>
    <row r="540" spans="2:30" ht="19.5" customHeight="1">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7"/>
      <c r="X540" s="177"/>
      <c r="Y540" s="177"/>
      <c r="Z540" s="177"/>
      <c r="AA540" s="177"/>
      <c r="AB540" s="177"/>
      <c r="AC540" s="177"/>
      <c r="AD540" s="177"/>
    </row>
    <row r="541" spans="2:30" ht="19.5" customHeight="1">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7"/>
      <c r="X541" s="177"/>
      <c r="Y541" s="177"/>
      <c r="Z541" s="177"/>
      <c r="AA541" s="177"/>
      <c r="AB541" s="177"/>
      <c r="AC541" s="177"/>
      <c r="AD541" s="177"/>
    </row>
    <row r="542" spans="2:30" ht="19.5" customHeight="1">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7"/>
      <c r="X542" s="177"/>
      <c r="Y542" s="177"/>
      <c r="Z542" s="177"/>
      <c r="AA542" s="177"/>
      <c r="AB542" s="177"/>
      <c r="AC542" s="177"/>
      <c r="AD542" s="177"/>
    </row>
    <row r="543" spans="2:30" ht="19.5" customHeight="1">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7"/>
      <c r="X543" s="177"/>
      <c r="Y543" s="177"/>
      <c r="Z543" s="177"/>
      <c r="AA543" s="177"/>
      <c r="AB543" s="177"/>
      <c r="AC543" s="177"/>
      <c r="AD543" s="177"/>
    </row>
    <row r="544" spans="2:30" ht="19.5" customHeight="1">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7"/>
      <c r="X544" s="177"/>
      <c r="Y544" s="177"/>
      <c r="Z544" s="177"/>
      <c r="AA544" s="177"/>
      <c r="AB544" s="177"/>
      <c r="AC544" s="177"/>
      <c r="AD544" s="177"/>
    </row>
    <row r="545" spans="2:30" ht="19.5" customHeight="1">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7"/>
      <c r="X545" s="177"/>
      <c r="Y545" s="177"/>
      <c r="Z545" s="177"/>
      <c r="AA545" s="177"/>
      <c r="AB545" s="177"/>
      <c r="AC545" s="177"/>
      <c r="AD545" s="177"/>
    </row>
    <row r="546" spans="2:30" ht="19.5" customHeight="1">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7"/>
      <c r="X546" s="177"/>
      <c r="Y546" s="177"/>
      <c r="Z546" s="177"/>
      <c r="AA546" s="177"/>
      <c r="AB546" s="177"/>
      <c r="AC546" s="177"/>
      <c r="AD546" s="177"/>
    </row>
    <row r="547" spans="2:30" ht="19.5" customHeight="1">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7"/>
      <c r="X547" s="177"/>
      <c r="Y547" s="177"/>
      <c r="Z547" s="177"/>
      <c r="AA547" s="177"/>
      <c r="AB547" s="177"/>
      <c r="AC547" s="177"/>
      <c r="AD547" s="177"/>
    </row>
    <row r="548" spans="2:30" ht="19.5" customHeight="1">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7"/>
      <c r="X548" s="177"/>
      <c r="Y548" s="177"/>
      <c r="Z548" s="177"/>
      <c r="AA548" s="177"/>
      <c r="AB548" s="177"/>
      <c r="AC548" s="177"/>
      <c r="AD548" s="177"/>
    </row>
    <row r="549" spans="2:30" ht="19.5" customHeight="1">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7"/>
      <c r="X549" s="177"/>
      <c r="Y549" s="177"/>
      <c r="Z549" s="177"/>
      <c r="AA549" s="177"/>
      <c r="AB549" s="177"/>
      <c r="AC549" s="177"/>
      <c r="AD549" s="177"/>
    </row>
    <row r="550" spans="2:30" ht="19.5" customHeight="1">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7"/>
      <c r="X550" s="177"/>
      <c r="Y550" s="177"/>
      <c r="Z550" s="177"/>
      <c r="AA550" s="177"/>
      <c r="AB550" s="177"/>
      <c r="AC550" s="177"/>
      <c r="AD550" s="177"/>
    </row>
    <row r="551" spans="2:30" ht="19.5" customHeight="1">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7"/>
      <c r="X551" s="177"/>
      <c r="Y551" s="177"/>
      <c r="Z551" s="177"/>
      <c r="AA551" s="177"/>
      <c r="AB551" s="177"/>
      <c r="AC551" s="177"/>
      <c r="AD551" s="177"/>
    </row>
    <row r="552" spans="2:30" ht="19.5" customHeight="1">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7"/>
      <c r="X552" s="177"/>
      <c r="Y552" s="177"/>
      <c r="Z552" s="177"/>
      <c r="AA552" s="177"/>
      <c r="AB552" s="177"/>
      <c r="AC552" s="177"/>
      <c r="AD552" s="177"/>
    </row>
    <row r="553" spans="2:30" ht="19.5" customHeight="1">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7"/>
      <c r="X553" s="177"/>
      <c r="Y553" s="177"/>
      <c r="Z553" s="177"/>
      <c r="AA553" s="177"/>
      <c r="AB553" s="177"/>
      <c r="AC553" s="177"/>
      <c r="AD553" s="177"/>
    </row>
    <row r="554" spans="2:30" ht="19.5" customHeight="1">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7"/>
      <c r="X554" s="177"/>
      <c r="Y554" s="177"/>
      <c r="Z554" s="177"/>
      <c r="AA554" s="177"/>
      <c r="AB554" s="177"/>
      <c r="AC554" s="177"/>
      <c r="AD554" s="177"/>
    </row>
    <row r="555" spans="2:30" ht="19.5" customHeight="1">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7"/>
      <c r="X555" s="177"/>
      <c r="Y555" s="177"/>
      <c r="Z555" s="177"/>
      <c r="AA555" s="177"/>
      <c r="AB555" s="177"/>
      <c r="AC555" s="177"/>
      <c r="AD555" s="177"/>
    </row>
    <row r="556" spans="2:30" ht="19.5" customHeight="1">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7"/>
      <c r="X556" s="177"/>
      <c r="Y556" s="177"/>
      <c r="Z556" s="177"/>
      <c r="AA556" s="177"/>
      <c r="AB556" s="177"/>
      <c r="AC556" s="177"/>
      <c r="AD556" s="177"/>
    </row>
    <row r="557" spans="2:30" ht="19.5" customHeight="1">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7"/>
      <c r="X557" s="177"/>
      <c r="Y557" s="177"/>
      <c r="Z557" s="177"/>
      <c r="AA557" s="177"/>
      <c r="AB557" s="177"/>
      <c r="AC557" s="177"/>
      <c r="AD557" s="177"/>
    </row>
    <row r="558" spans="2:30" ht="19.5" customHeight="1">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7"/>
      <c r="X558" s="177"/>
      <c r="Y558" s="177"/>
      <c r="Z558" s="177"/>
      <c r="AA558" s="177"/>
      <c r="AB558" s="177"/>
      <c r="AC558" s="177"/>
      <c r="AD558" s="177"/>
    </row>
    <row r="559" spans="2:30" ht="19.5" customHeight="1">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7"/>
      <c r="X559" s="177"/>
      <c r="Y559" s="177"/>
      <c r="Z559" s="177"/>
      <c r="AA559" s="177"/>
      <c r="AB559" s="177"/>
      <c r="AC559" s="177"/>
      <c r="AD559" s="177"/>
    </row>
    <row r="560" spans="2:30" ht="19.5" customHeight="1">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7"/>
      <c r="X560" s="177"/>
      <c r="Y560" s="177"/>
      <c r="Z560" s="177"/>
      <c r="AA560" s="177"/>
      <c r="AB560" s="177"/>
      <c r="AC560" s="177"/>
      <c r="AD560" s="177"/>
    </row>
    <row r="561" spans="2:30" ht="19.5" customHeight="1">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7"/>
      <c r="X561" s="177"/>
      <c r="Y561" s="177"/>
      <c r="Z561" s="177"/>
      <c r="AA561" s="177"/>
      <c r="AB561" s="177"/>
      <c r="AC561" s="177"/>
      <c r="AD561" s="177"/>
    </row>
    <row r="562" spans="2:30" ht="19.5" customHeight="1">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7"/>
      <c r="X562" s="177"/>
      <c r="Y562" s="177"/>
      <c r="Z562" s="177"/>
      <c r="AA562" s="177"/>
      <c r="AB562" s="177"/>
      <c r="AC562" s="177"/>
      <c r="AD562" s="177"/>
    </row>
    <row r="563" spans="2:30" ht="19.5" customHeight="1">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7"/>
      <c r="X563" s="177"/>
      <c r="Y563" s="177"/>
      <c r="Z563" s="177"/>
      <c r="AA563" s="177"/>
      <c r="AB563" s="177"/>
      <c r="AC563" s="177"/>
      <c r="AD563" s="177"/>
    </row>
    <row r="564" spans="2:30" ht="19.5" customHeight="1">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7"/>
      <c r="X564" s="177"/>
      <c r="Y564" s="177"/>
      <c r="Z564" s="177"/>
      <c r="AA564" s="177"/>
      <c r="AB564" s="177"/>
      <c r="AC564" s="177"/>
      <c r="AD564" s="177"/>
    </row>
    <row r="565" spans="2:30" ht="19.5" customHeight="1">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7"/>
      <c r="X565" s="177"/>
      <c r="Y565" s="177"/>
      <c r="Z565" s="177"/>
      <c r="AA565" s="177"/>
      <c r="AB565" s="177"/>
      <c r="AC565" s="177"/>
      <c r="AD565" s="177"/>
    </row>
    <row r="566" spans="2:30" ht="19.5" customHeight="1">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7"/>
      <c r="X566" s="177"/>
      <c r="Y566" s="177"/>
      <c r="Z566" s="177"/>
      <c r="AA566" s="177"/>
      <c r="AB566" s="177"/>
      <c r="AC566" s="177"/>
      <c r="AD566" s="177"/>
    </row>
    <row r="567" spans="2:30" ht="19.5" customHeight="1">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7"/>
      <c r="X567" s="177"/>
      <c r="Y567" s="177"/>
      <c r="Z567" s="177"/>
      <c r="AA567" s="177"/>
      <c r="AB567" s="177"/>
      <c r="AC567" s="177"/>
      <c r="AD567" s="177"/>
    </row>
    <row r="568" spans="2:30" ht="19.5" customHeight="1">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7"/>
      <c r="X568" s="177"/>
      <c r="Y568" s="177"/>
      <c r="Z568" s="177"/>
      <c r="AA568" s="177"/>
      <c r="AB568" s="177"/>
      <c r="AC568" s="177"/>
      <c r="AD568" s="177"/>
    </row>
    <row r="569" spans="2:30" ht="19.5" customHeight="1">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7"/>
      <c r="X569" s="177"/>
      <c r="Y569" s="177"/>
      <c r="Z569" s="177"/>
      <c r="AA569" s="177"/>
      <c r="AB569" s="177"/>
      <c r="AC569" s="177"/>
      <c r="AD569" s="177"/>
    </row>
    <row r="570" spans="2:30" ht="19.5" customHeight="1">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7"/>
      <c r="X570" s="177"/>
      <c r="Y570" s="177"/>
      <c r="Z570" s="177"/>
      <c r="AA570" s="177"/>
      <c r="AB570" s="177"/>
      <c r="AC570" s="177"/>
      <c r="AD570" s="177"/>
    </row>
    <row r="571" spans="2:30" ht="19.5" customHeight="1">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7"/>
      <c r="X571" s="177"/>
      <c r="Y571" s="177"/>
      <c r="Z571" s="177"/>
      <c r="AA571" s="177"/>
      <c r="AB571" s="177"/>
      <c r="AC571" s="177"/>
      <c r="AD571" s="177"/>
    </row>
    <row r="572" spans="2:30" ht="19.5" customHeight="1">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7"/>
      <c r="X572" s="177"/>
      <c r="Y572" s="177"/>
      <c r="Z572" s="177"/>
      <c r="AA572" s="177"/>
      <c r="AB572" s="177"/>
      <c r="AC572" s="177"/>
      <c r="AD572" s="177"/>
    </row>
    <row r="573" spans="2:30" ht="19.5" customHeight="1">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7"/>
      <c r="X573" s="177"/>
      <c r="Y573" s="177"/>
      <c r="Z573" s="177"/>
      <c r="AA573" s="177"/>
      <c r="AB573" s="177"/>
      <c r="AC573" s="177"/>
      <c r="AD573" s="177"/>
    </row>
    <row r="574" spans="2:30" ht="19.5" customHeight="1">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7"/>
      <c r="X574" s="177"/>
      <c r="Y574" s="177"/>
      <c r="Z574" s="177"/>
      <c r="AA574" s="177"/>
      <c r="AB574" s="177"/>
      <c r="AC574" s="177"/>
      <c r="AD574" s="177"/>
    </row>
    <row r="575" spans="2:30" ht="19.5" customHeight="1">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7"/>
      <c r="X575" s="177"/>
      <c r="Y575" s="177"/>
      <c r="Z575" s="177"/>
      <c r="AA575" s="177"/>
      <c r="AB575" s="177"/>
      <c r="AC575" s="177"/>
      <c r="AD575" s="177"/>
    </row>
    <row r="576" spans="2:30" ht="19.5" customHeight="1">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7"/>
      <c r="X576" s="177"/>
      <c r="Y576" s="177"/>
      <c r="Z576" s="177"/>
      <c r="AA576" s="177"/>
      <c r="AB576" s="177"/>
      <c r="AC576" s="177"/>
      <c r="AD576" s="177"/>
    </row>
    <row r="577" spans="2:30" ht="19.5" customHeight="1">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7"/>
      <c r="X577" s="177"/>
      <c r="Y577" s="177"/>
      <c r="Z577" s="177"/>
      <c r="AA577" s="177"/>
      <c r="AB577" s="177"/>
      <c r="AC577" s="177"/>
      <c r="AD577" s="177"/>
    </row>
    <row r="578" spans="2:30" ht="19.5" customHeight="1">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7"/>
      <c r="X578" s="177"/>
      <c r="Y578" s="177"/>
      <c r="Z578" s="177"/>
      <c r="AA578" s="177"/>
      <c r="AB578" s="177"/>
      <c r="AC578" s="177"/>
      <c r="AD578" s="177"/>
    </row>
    <row r="579" spans="2:30" ht="19.5" customHeight="1">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7"/>
      <c r="X579" s="177"/>
      <c r="Y579" s="177"/>
      <c r="Z579" s="177"/>
      <c r="AA579" s="177"/>
      <c r="AB579" s="177"/>
      <c r="AC579" s="177"/>
      <c r="AD579" s="177"/>
    </row>
    <row r="580" spans="2:30" ht="19.5" customHeight="1">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7"/>
      <c r="X580" s="177"/>
      <c r="Y580" s="177"/>
      <c r="Z580" s="177"/>
      <c r="AA580" s="177"/>
      <c r="AB580" s="177"/>
      <c r="AC580" s="177"/>
      <c r="AD580" s="177"/>
    </row>
    <row r="581" spans="2:30" ht="19.5" customHeight="1">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7"/>
      <c r="X581" s="177"/>
      <c r="Y581" s="177"/>
      <c r="Z581" s="177"/>
      <c r="AA581" s="177"/>
      <c r="AB581" s="177"/>
      <c r="AC581" s="177"/>
      <c r="AD581" s="177"/>
    </row>
    <row r="582" spans="2:30" ht="19.5" customHeight="1">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7"/>
      <c r="X582" s="177"/>
      <c r="Y582" s="177"/>
      <c r="Z582" s="177"/>
      <c r="AA582" s="177"/>
      <c r="AB582" s="177"/>
      <c r="AC582" s="177"/>
      <c r="AD582" s="177"/>
    </row>
    <row r="583" spans="2:30" ht="19.5" customHeight="1">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7"/>
      <c r="X583" s="177"/>
      <c r="Y583" s="177"/>
      <c r="Z583" s="177"/>
      <c r="AA583" s="177"/>
      <c r="AB583" s="177"/>
      <c r="AC583" s="177"/>
      <c r="AD583" s="177"/>
    </row>
    <row r="584" spans="2:30" ht="19.5" customHeight="1">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7"/>
      <c r="X584" s="177"/>
      <c r="Y584" s="177"/>
      <c r="Z584" s="177"/>
      <c r="AA584" s="177"/>
      <c r="AB584" s="177"/>
      <c r="AC584" s="177"/>
      <c r="AD584" s="177"/>
    </row>
    <row r="585" spans="2:30" ht="19.5" customHeight="1">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7"/>
      <c r="X585" s="177"/>
      <c r="Y585" s="177"/>
      <c r="Z585" s="177"/>
      <c r="AA585" s="177"/>
      <c r="AB585" s="177"/>
      <c r="AC585" s="177"/>
      <c r="AD585" s="177"/>
    </row>
    <row r="586" spans="2:30" ht="19.5" customHeight="1">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7"/>
      <c r="X586" s="177"/>
      <c r="Y586" s="177"/>
      <c r="Z586" s="177"/>
      <c r="AA586" s="177"/>
      <c r="AB586" s="177"/>
      <c r="AC586" s="177"/>
      <c r="AD586" s="177"/>
    </row>
    <row r="587" spans="2:30" ht="19.5" customHeight="1">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7"/>
      <c r="X587" s="177"/>
      <c r="Y587" s="177"/>
      <c r="Z587" s="177"/>
      <c r="AA587" s="177"/>
      <c r="AB587" s="177"/>
      <c r="AC587" s="177"/>
      <c r="AD587" s="177"/>
    </row>
    <row r="588" spans="2:30" ht="19.5" customHeight="1">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7"/>
      <c r="X588" s="177"/>
      <c r="Y588" s="177"/>
      <c r="Z588" s="177"/>
      <c r="AA588" s="177"/>
      <c r="AB588" s="177"/>
      <c r="AC588" s="177"/>
      <c r="AD588" s="177"/>
    </row>
    <row r="589" spans="2:30" ht="19.5" customHeight="1">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7"/>
      <c r="X589" s="177"/>
      <c r="Y589" s="177"/>
      <c r="Z589" s="177"/>
      <c r="AA589" s="177"/>
      <c r="AB589" s="177"/>
      <c r="AC589" s="177"/>
      <c r="AD589" s="177"/>
    </row>
    <row r="590" spans="2:30" ht="19.5" customHeight="1">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7"/>
      <c r="X590" s="177"/>
      <c r="Y590" s="177"/>
      <c r="Z590" s="177"/>
      <c r="AA590" s="177"/>
      <c r="AB590" s="177"/>
      <c r="AC590" s="177"/>
      <c r="AD590" s="177"/>
    </row>
    <row r="591" spans="2:30" ht="19.5" customHeight="1">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7"/>
      <c r="X591" s="177"/>
      <c r="Y591" s="177"/>
      <c r="Z591" s="177"/>
      <c r="AA591" s="177"/>
      <c r="AB591" s="177"/>
      <c r="AC591" s="177"/>
      <c r="AD591" s="177"/>
    </row>
    <row r="592" spans="2:30" ht="19.5" customHeight="1">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7"/>
      <c r="X592" s="177"/>
      <c r="Y592" s="177"/>
      <c r="Z592" s="177"/>
      <c r="AA592" s="177"/>
      <c r="AB592" s="177"/>
      <c r="AC592" s="177"/>
      <c r="AD592" s="177"/>
    </row>
    <row r="593" spans="2:30" ht="19.5" customHeight="1">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7"/>
      <c r="X593" s="177"/>
      <c r="Y593" s="177"/>
      <c r="Z593" s="177"/>
      <c r="AA593" s="177"/>
      <c r="AB593" s="177"/>
      <c r="AC593" s="177"/>
      <c r="AD593" s="177"/>
    </row>
    <row r="594" spans="2:30" ht="19.5" customHeight="1">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7"/>
      <c r="X594" s="177"/>
      <c r="Y594" s="177"/>
      <c r="Z594" s="177"/>
      <c r="AA594" s="177"/>
      <c r="AB594" s="177"/>
      <c r="AC594" s="177"/>
      <c r="AD594" s="177"/>
    </row>
    <row r="595" spans="2:30" ht="19.5" customHeight="1">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7"/>
      <c r="X595" s="177"/>
      <c r="Y595" s="177"/>
      <c r="Z595" s="177"/>
      <c r="AA595" s="177"/>
      <c r="AB595" s="177"/>
      <c r="AC595" s="177"/>
      <c r="AD595" s="177"/>
    </row>
    <row r="596" spans="2:30" ht="19.5" customHeight="1">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7"/>
      <c r="X596" s="177"/>
      <c r="Y596" s="177"/>
      <c r="Z596" s="177"/>
      <c r="AA596" s="177"/>
      <c r="AB596" s="177"/>
      <c r="AC596" s="177"/>
      <c r="AD596" s="177"/>
    </row>
    <row r="597" spans="2:30" ht="19.5" customHeight="1">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7"/>
      <c r="X597" s="177"/>
      <c r="Y597" s="177"/>
      <c r="Z597" s="177"/>
      <c r="AA597" s="177"/>
      <c r="AB597" s="177"/>
      <c r="AC597" s="177"/>
      <c r="AD597" s="177"/>
    </row>
    <row r="598" spans="2:30" ht="19.5" customHeight="1">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7"/>
      <c r="X598" s="177"/>
      <c r="Y598" s="177"/>
      <c r="Z598" s="177"/>
      <c r="AA598" s="177"/>
      <c r="AB598" s="177"/>
      <c r="AC598" s="177"/>
      <c r="AD598" s="177"/>
    </row>
    <row r="599" spans="2:30" ht="19.5" customHeight="1">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7"/>
      <c r="X599" s="177"/>
      <c r="Y599" s="177"/>
      <c r="Z599" s="177"/>
      <c r="AA599" s="177"/>
      <c r="AB599" s="177"/>
      <c r="AC599" s="177"/>
      <c r="AD599" s="177"/>
    </row>
    <row r="600" spans="2:30" ht="19.5" customHeight="1">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7"/>
      <c r="X600" s="177"/>
      <c r="Y600" s="177"/>
      <c r="Z600" s="177"/>
      <c r="AA600" s="177"/>
      <c r="AB600" s="177"/>
      <c r="AC600" s="177"/>
      <c r="AD600" s="177"/>
    </row>
    <row r="601" spans="2:30" ht="19.5" customHeight="1">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7"/>
      <c r="X601" s="177"/>
      <c r="Y601" s="177"/>
      <c r="Z601" s="177"/>
      <c r="AA601" s="177"/>
      <c r="AB601" s="177"/>
      <c r="AC601" s="177"/>
      <c r="AD601" s="177"/>
    </row>
    <row r="602" spans="2:30" ht="19.5" customHeight="1">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7"/>
      <c r="X602" s="177"/>
      <c r="Y602" s="177"/>
      <c r="Z602" s="177"/>
      <c r="AA602" s="177"/>
      <c r="AB602" s="177"/>
      <c r="AC602" s="177"/>
      <c r="AD602" s="177"/>
    </row>
    <row r="603" spans="2:30" ht="19.5" customHeight="1">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7"/>
      <c r="X603" s="177"/>
      <c r="Y603" s="177"/>
      <c r="Z603" s="177"/>
      <c r="AA603" s="177"/>
      <c r="AB603" s="177"/>
      <c r="AC603" s="177"/>
      <c r="AD603" s="177"/>
    </row>
    <row r="604" spans="2:30" ht="19.5" customHeight="1">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7"/>
      <c r="X604" s="177"/>
      <c r="Y604" s="177"/>
      <c r="Z604" s="177"/>
      <c r="AA604" s="177"/>
      <c r="AB604" s="177"/>
      <c r="AC604" s="177"/>
      <c r="AD604" s="177"/>
    </row>
    <row r="605" spans="2:30" ht="19.5" customHeight="1">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7"/>
      <c r="X605" s="177"/>
      <c r="Y605" s="177"/>
      <c r="Z605" s="177"/>
      <c r="AA605" s="177"/>
      <c r="AB605" s="177"/>
      <c r="AC605" s="177"/>
      <c r="AD605" s="177"/>
    </row>
    <row r="606" spans="2:30" ht="19.5" customHeight="1">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7"/>
      <c r="X606" s="177"/>
      <c r="Y606" s="177"/>
      <c r="Z606" s="177"/>
      <c r="AA606" s="177"/>
      <c r="AB606" s="177"/>
      <c r="AC606" s="177"/>
      <c r="AD606" s="177"/>
    </row>
    <row r="607" spans="2:30" ht="19.5" customHeight="1">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7"/>
      <c r="X607" s="177"/>
      <c r="Y607" s="177"/>
      <c r="Z607" s="177"/>
      <c r="AA607" s="177"/>
      <c r="AB607" s="177"/>
      <c r="AC607" s="177"/>
      <c r="AD607" s="177"/>
    </row>
    <row r="608" spans="2:30" ht="19.5" customHeight="1">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7"/>
      <c r="X608" s="177"/>
      <c r="Y608" s="177"/>
      <c r="Z608" s="177"/>
      <c r="AA608" s="177"/>
      <c r="AB608" s="177"/>
      <c r="AC608" s="177"/>
      <c r="AD608" s="177"/>
    </row>
    <row r="609" spans="2:30" ht="19.5" customHeight="1">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7"/>
      <c r="X609" s="177"/>
      <c r="Y609" s="177"/>
      <c r="Z609" s="177"/>
      <c r="AA609" s="177"/>
      <c r="AB609" s="177"/>
      <c r="AC609" s="177"/>
      <c r="AD609" s="177"/>
    </row>
    <row r="610" spans="2:30" ht="19.5" customHeight="1">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7"/>
      <c r="X610" s="177"/>
      <c r="Y610" s="177"/>
      <c r="Z610" s="177"/>
      <c r="AA610" s="177"/>
      <c r="AB610" s="177"/>
      <c r="AC610" s="177"/>
      <c r="AD610" s="177"/>
    </row>
    <row r="611" spans="2:30" ht="19.5" customHeight="1">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7"/>
      <c r="X611" s="177"/>
      <c r="Y611" s="177"/>
      <c r="Z611" s="177"/>
      <c r="AA611" s="177"/>
      <c r="AB611" s="177"/>
      <c r="AC611" s="177"/>
      <c r="AD611" s="177"/>
    </row>
    <row r="612" spans="2:30" ht="19.5" customHeight="1">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7"/>
      <c r="X612" s="177"/>
      <c r="Y612" s="177"/>
      <c r="Z612" s="177"/>
      <c r="AA612" s="177"/>
      <c r="AB612" s="177"/>
      <c r="AC612" s="177"/>
      <c r="AD612" s="177"/>
    </row>
    <row r="613" spans="2:30" ht="19.5" customHeight="1">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7"/>
      <c r="X613" s="177"/>
      <c r="Y613" s="177"/>
      <c r="Z613" s="177"/>
      <c r="AA613" s="177"/>
      <c r="AB613" s="177"/>
      <c r="AC613" s="177"/>
      <c r="AD613" s="177"/>
    </row>
    <row r="614" spans="2:30" ht="19.5" customHeight="1">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7"/>
      <c r="X614" s="177"/>
      <c r="Y614" s="177"/>
      <c r="Z614" s="177"/>
      <c r="AA614" s="177"/>
      <c r="AB614" s="177"/>
      <c r="AC614" s="177"/>
      <c r="AD614" s="177"/>
    </row>
    <row r="615" spans="2:30" ht="19.5" customHeight="1">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7"/>
      <c r="X615" s="177"/>
      <c r="Y615" s="177"/>
      <c r="Z615" s="177"/>
      <c r="AA615" s="177"/>
      <c r="AB615" s="177"/>
      <c r="AC615" s="177"/>
      <c r="AD615" s="177"/>
    </row>
    <row r="616" spans="2:30" ht="19.5" customHeight="1">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7"/>
      <c r="X616" s="177"/>
      <c r="Y616" s="177"/>
      <c r="Z616" s="177"/>
      <c r="AA616" s="177"/>
      <c r="AB616" s="177"/>
      <c r="AC616" s="177"/>
      <c r="AD616" s="177"/>
    </row>
    <row r="617" spans="2:30" ht="19.5" customHeight="1">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7"/>
      <c r="X617" s="177"/>
      <c r="Y617" s="177"/>
      <c r="Z617" s="177"/>
      <c r="AA617" s="177"/>
      <c r="AB617" s="177"/>
      <c r="AC617" s="177"/>
      <c r="AD617" s="177"/>
    </row>
    <row r="618" spans="2:30" ht="19.5" customHeight="1">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7"/>
      <c r="X618" s="177"/>
      <c r="Y618" s="177"/>
      <c r="Z618" s="177"/>
      <c r="AA618" s="177"/>
      <c r="AB618" s="177"/>
      <c r="AC618" s="177"/>
      <c r="AD618" s="177"/>
    </row>
    <row r="619" spans="2:30" ht="19.5" customHeight="1">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7"/>
      <c r="X619" s="177"/>
      <c r="Y619" s="177"/>
      <c r="Z619" s="177"/>
      <c r="AA619" s="177"/>
      <c r="AB619" s="177"/>
      <c r="AC619" s="177"/>
      <c r="AD619" s="177"/>
    </row>
    <row r="620" spans="2:30" ht="19.5" customHeight="1">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7"/>
      <c r="X620" s="177"/>
      <c r="Y620" s="177"/>
      <c r="Z620" s="177"/>
      <c r="AA620" s="177"/>
      <c r="AB620" s="177"/>
      <c r="AC620" s="177"/>
      <c r="AD620" s="177"/>
    </row>
    <row r="621" spans="2:30" ht="19.5" customHeight="1">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7"/>
      <c r="X621" s="177"/>
      <c r="Y621" s="177"/>
      <c r="Z621" s="177"/>
      <c r="AA621" s="177"/>
      <c r="AB621" s="177"/>
      <c r="AC621" s="177"/>
      <c r="AD621" s="177"/>
    </row>
    <row r="622" spans="2:30" ht="19.5" customHeight="1">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7"/>
      <c r="X622" s="177"/>
      <c r="Y622" s="177"/>
      <c r="Z622" s="177"/>
      <c r="AA622" s="177"/>
      <c r="AB622" s="177"/>
      <c r="AC622" s="177"/>
      <c r="AD622" s="177"/>
    </row>
    <row r="623" spans="2:30" ht="19.5" customHeight="1">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7"/>
      <c r="X623" s="177"/>
      <c r="Y623" s="177"/>
      <c r="Z623" s="177"/>
      <c r="AA623" s="177"/>
      <c r="AB623" s="177"/>
      <c r="AC623" s="177"/>
      <c r="AD623" s="177"/>
    </row>
    <row r="624" spans="2:30" ht="19.5" customHeight="1">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7"/>
      <c r="X624" s="177"/>
      <c r="Y624" s="177"/>
      <c r="Z624" s="177"/>
      <c r="AA624" s="177"/>
      <c r="AB624" s="177"/>
      <c r="AC624" s="177"/>
      <c r="AD624" s="177"/>
    </row>
    <row r="625" spans="2:30" ht="19.5" customHeight="1">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7"/>
      <c r="X625" s="177"/>
      <c r="Y625" s="177"/>
      <c r="Z625" s="177"/>
      <c r="AA625" s="177"/>
      <c r="AB625" s="177"/>
      <c r="AC625" s="177"/>
      <c r="AD625" s="177"/>
    </row>
    <row r="626" spans="2:30" ht="19.5" customHeight="1">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7"/>
      <c r="X626" s="177"/>
      <c r="Y626" s="177"/>
      <c r="Z626" s="177"/>
      <c r="AA626" s="177"/>
      <c r="AB626" s="177"/>
      <c r="AC626" s="177"/>
      <c r="AD626" s="177"/>
    </row>
    <row r="627" spans="2:30" ht="19.5" customHeight="1">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7"/>
      <c r="X627" s="177"/>
      <c r="Y627" s="177"/>
      <c r="Z627" s="177"/>
      <c r="AA627" s="177"/>
      <c r="AB627" s="177"/>
      <c r="AC627" s="177"/>
      <c r="AD627" s="177"/>
    </row>
    <row r="628" spans="2:30" ht="19.5" customHeight="1">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7"/>
      <c r="X628" s="177"/>
      <c r="Y628" s="177"/>
      <c r="Z628" s="177"/>
      <c r="AA628" s="177"/>
      <c r="AB628" s="177"/>
      <c r="AC628" s="177"/>
      <c r="AD628" s="177"/>
    </row>
    <row r="629" spans="2:30" ht="19.5" customHeight="1">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7"/>
      <c r="X629" s="177"/>
      <c r="Y629" s="177"/>
      <c r="Z629" s="177"/>
      <c r="AA629" s="177"/>
      <c r="AB629" s="177"/>
      <c r="AC629" s="177"/>
      <c r="AD629" s="177"/>
    </row>
    <row r="630" spans="2:30" ht="19.5" customHeight="1">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7"/>
      <c r="X630" s="177"/>
      <c r="Y630" s="177"/>
      <c r="Z630" s="177"/>
      <c r="AA630" s="177"/>
      <c r="AB630" s="177"/>
      <c r="AC630" s="177"/>
      <c r="AD630" s="177"/>
    </row>
    <row r="631" spans="2:30" ht="19.5" customHeight="1">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7"/>
      <c r="X631" s="177"/>
      <c r="Y631" s="177"/>
      <c r="Z631" s="177"/>
      <c r="AA631" s="177"/>
      <c r="AB631" s="177"/>
      <c r="AC631" s="177"/>
      <c r="AD631" s="177"/>
    </row>
    <row r="632" spans="2:30" ht="19.5" customHeight="1">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7"/>
      <c r="X632" s="177"/>
      <c r="Y632" s="177"/>
      <c r="Z632" s="177"/>
      <c r="AA632" s="177"/>
      <c r="AB632" s="177"/>
      <c r="AC632" s="177"/>
      <c r="AD632" s="177"/>
    </row>
    <row r="633" spans="2:30" ht="19.5" customHeight="1">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7"/>
      <c r="X633" s="177"/>
      <c r="Y633" s="177"/>
      <c r="Z633" s="177"/>
      <c r="AA633" s="177"/>
      <c r="AB633" s="177"/>
      <c r="AC633" s="177"/>
      <c r="AD633" s="177"/>
    </row>
    <row r="634" spans="2:30" ht="19.5" customHeight="1">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7"/>
      <c r="X634" s="177"/>
      <c r="Y634" s="177"/>
      <c r="Z634" s="177"/>
      <c r="AA634" s="177"/>
      <c r="AB634" s="177"/>
      <c r="AC634" s="177"/>
      <c r="AD634" s="177"/>
    </row>
    <row r="635" spans="2:30" ht="19.5" customHeight="1">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7"/>
      <c r="X635" s="177"/>
      <c r="Y635" s="177"/>
      <c r="Z635" s="177"/>
      <c r="AA635" s="177"/>
      <c r="AB635" s="177"/>
      <c r="AC635" s="177"/>
      <c r="AD635" s="177"/>
    </row>
    <row r="636" spans="2:30" ht="19.5" customHeight="1">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7"/>
      <c r="X636" s="177"/>
      <c r="Y636" s="177"/>
      <c r="Z636" s="177"/>
      <c r="AA636" s="177"/>
      <c r="AB636" s="177"/>
      <c r="AC636" s="177"/>
      <c r="AD636" s="177"/>
    </row>
    <row r="637" spans="2:30" ht="19.5" customHeight="1">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7"/>
      <c r="X637" s="177"/>
      <c r="Y637" s="177"/>
      <c r="Z637" s="177"/>
      <c r="AA637" s="177"/>
      <c r="AB637" s="177"/>
      <c r="AC637" s="177"/>
      <c r="AD637" s="177"/>
    </row>
    <row r="638" spans="2:30" ht="19.5" customHeight="1">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7"/>
      <c r="X638" s="177"/>
      <c r="Y638" s="177"/>
      <c r="Z638" s="177"/>
      <c r="AA638" s="177"/>
      <c r="AB638" s="177"/>
      <c r="AC638" s="177"/>
      <c r="AD638" s="177"/>
    </row>
    <row r="639" spans="2:30" ht="19.5" customHeight="1">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7"/>
      <c r="X639" s="177"/>
      <c r="Y639" s="177"/>
      <c r="Z639" s="177"/>
      <c r="AA639" s="177"/>
      <c r="AB639" s="177"/>
      <c r="AC639" s="177"/>
      <c r="AD639" s="177"/>
    </row>
    <row r="640" spans="2:30" ht="19.5" customHeight="1">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7"/>
      <c r="X640" s="177"/>
      <c r="Y640" s="177"/>
      <c r="Z640" s="177"/>
      <c r="AA640" s="177"/>
      <c r="AB640" s="177"/>
      <c r="AC640" s="177"/>
      <c r="AD640" s="177"/>
    </row>
    <row r="641" spans="2:30" ht="19.5" customHeight="1">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7"/>
      <c r="X641" s="177"/>
      <c r="Y641" s="177"/>
      <c r="Z641" s="177"/>
      <c r="AA641" s="177"/>
      <c r="AB641" s="177"/>
      <c r="AC641" s="177"/>
      <c r="AD641" s="177"/>
    </row>
    <row r="642" spans="2:30" ht="19.5" customHeight="1">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7"/>
      <c r="X642" s="177"/>
      <c r="Y642" s="177"/>
      <c r="Z642" s="177"/>
      <c r="AA642" s="177"/>
      <c r="AB642" s="177"/>
      <c r="AC642" s="177"/>
      <c r="AD642" s="177"/>
    </row>
    <row r="643" spans="2:30" ht="19.5" customHeight="1">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7"/>
      <c r="X643" s="177"/>
      <c r="Y643" s="177"/>
      <c r="Z643" s="177"/>
      <c r="AA643" s="177"/>
      <c r="AB643" s="177"/>
      <c r="AC643" s="177"/>
      <c r="AD643" s="177"/>
    </row>
    <row r="644" spans="2:30" ht="19.5" customHeight="1">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7"/>
      <c r="X644" s="177"/>
      <c r="Y644" s="177"/>
      <c r="Z644" s="177"/>
      <c r="AA644" s="177"/>
      <c r="AB644" s="177"/>
      <c r="AC644" s="177"/>
      <c r="AD644" s="177"/>
    </row>
    <row r="645" spans="2:30" ht="19.5" customHeight="1">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7"/>
      <c r="X645" s="177"/>
      <c r="Y645" s="177"/>
      <c r="Z645" s="177"/>
      <c r="AA645" s="177"/>
      <c r="AB645" s="177"/>
      <c r="AC645" s="177"/>
      <c r="AD645" s="177"/>
    </row>
    <row r="646" spans="2:30" ht="19.5" customHeight="1">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7"/>
      <c r="X646" s="177"/>
      <c r="Y646" s="177"/>
      <c r="Z646" s="177"/>
      <c r="AA646" s="177"/>
      <c r="AB646" s="177"/>
      <c r="AC646" s="177"/>
      <c r="AD646" s="177"/>
    </row>
    <row r="647" spans="2:30" ht="19.5" customHeight="1">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7"/>
      <c r="X647" s="177"/>
      <c r="Y647" s="177"/>
      <c r="Z647" s="177"/>
      <c r="AA647" s="177"/>
      <c r="AB647" s="177"/>
      <c r="AC647" s="177"/>
      <c r="AD647" s="177"/>
    </row>
    <row r="648" spans="2:30" ht="19.5" customHeight="1">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7"/>
      <c r="X648" s="177"/>
      <c r="Y648" s="177"/>
      <c r="Z648" s="177"/>
      <c r="AA648" s="177"/>
      <c r="AB648" s="177"/>
      <c r="AC648" s="177"/>
      <c r="AD648" s="177"/>
    </row>
    <row r="649" spans="2:30" ht="19.5" customHeight="1">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7"/>
      <c r="X649" s="177"/>
      <c r="Y649" s="177"/>
      <c r="Z649" s="177"/>
      <c r="AA649" s="177"/>
      <c r="AB649" s="177"/>
      <c r="AC649" s="177"/>
      <c r="AD649" s="177"/>
    </row>
    <row r="650" spans="2:30" ht="19.5" customHeight="1">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7"/>
      <c r="X650" s="177"/>
      <c r="Y650" s="177"/>
      <c r="Z650" s="177"/>
      <c r="AA650" s="177"/>
      <c r="AB650" s="177"/>
      <c r="AC650" s="177"/>
      <c r="AD650" s="177"/>
    </row>
    <row r="651" spans="2:30" ht="19.5" customHeight="1">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7"/>
      <c r="X651" s="177"/>
      <c r="Y651" s="177"/>
      <c r="Z651" s="177"/>
      <c r="AA651" s="177"/>
      <c r="AB651" s="177"/>
      <c r="AC651" s="177"/>
      <c r="AD651" s="177"/>
    </row>
    <row r="652" spans="2:30" ht="19.5" customHeight="1">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7"/>
      <c r="X652" s="177"/>
      <c r="Y652" s="177"/>
      <c r="Z652" s="177"/>
      <c r="AA652" s="177"/>
      <c r="AB652" s="177"/>
      <c r="AC652" s="177"/>
      <c r="AD652" s="177"/>
    </row>
    <row r="653" spans="2:30" ht="19.5" customHeight="1">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7"/>
      <c r="X653" s="177"/>
      <c r="Y653" s="177"/>
      <c r="Z653" s="177"/>
      <c r="AA653" s="177"/>
      <c r="AB653" s="177"/>
      <c r="AC653" s="177"/>
      <c r="AD653" s="177"/>
    </row>
    <row r="654" spans="2:30" ht="19.5" customHeight="1">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7"/>
      <c r="X654" s="177"/>
      <c r="Y654" s="177"/>
      <c r="Z654" s="177"/>
      <c r="AA654" s="177"/>
      <c r="AB654" s="177"/>
      <c r="AC654" s="177"/>
      <c r="AD654" s="177"/>
    </row>
    <row r="655" spans="2:30" ht="19.5" customHeight="1">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7"/>
      <c r="X655" s="177"/>
      <c r="Y655" s="177"/>
      <c r="Z655" s="177"/>
      <c r="AA655" s="177"/>
      <c r="AB655" s="177"/>
      <c r="AC655" s="177"/>
      <c r="AD655" s="177"/>
    </row>
    <row r="656" spans="2:30" ht="19.5" customHeight="1">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7"/>
      <c r="X656" s="177"/>
      <c r="Y656" s="177"/>
      <c r="Z656" s="177"/>
      <c r="AA656" s="177"/>
      <c r="AB656" s="177"/>
      <c r="AC656" s="177"/>
      <c r="AD656" s="177"/>
    </row>
    <row r="657" spans="2:30" ht="19.5" customHeight="1">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7"/>
      <c r="X657" s="177"/>
      <c r="Y657" s="177"/>
      <c r="Z657" s="177"/>
      <c r="AA657" s="177"/>
      <c r="AB657" s="177"/>
      <c r="AC657" s="177"/>
      <c r="AD657" s="177"/>
    </row>
    <row r="658" spans="2:30" ht="19.5" customHeight="1">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7"/>
      <c r="X658" s="177"/>
      <c r="Y658" s="177"/>
      <c r="Z658" s="177"/>
      <c r="AA658" s="177"/>
      <c r="AB658" s="177"/>
      <c r="AC658" s="177"/>
      <c r="AD658" s="177"/>
    </row>
    <row r="659" spans="2:30" ht="19.5" customHeight="1">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7"/>
      <c r="X659" s="177"/>
      <c r="Y659" s="177"/>
      <c r="Z659" s="177"/>
      <c r="AA659" s="177"/>
      <c r="AB659" s="177"/>
      <c r="AC659" s="177"/>
      <c r="AD659" s="177"/>
    </row>
    <row r="660" spans="2:30" ht="19.5" customHeight="1">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7"/>
      <c r="X660" s="177"/>
      <c r="Y660" s="177"/>
      <c r="Z660" s="177"/>
      <c r="AA660" s="177"/>
      <c r="AB660" s="177"/>
      <c r="AC660" s="177"/>
      <c r="AD660" s="177"/>
    </row>
    <row r="661" spans="2:30" ht="19.5" customHeight="1">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7"/>
      <c r="X661" s="177"/>
      <c r="Y661" s="177"/>
      <c r="Z661" s="177"/>
      <c r="AA661" s="177"/>
      <c r="AB661" s="177"/>
      <c r="AC661" s="177"/>
      <c r="AD661" s="177"/>
    </row>
    <row r="662" spans="2:30" ht="19.5" customHeight="1">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7"/>
      <c r="X662" s="177"/>
      <c r="Y662" s="177"/>
      <c r="Z662" s="177"/>
      <c r="AA662" s="177"/>
      <c r="AB662" s="177"/>
      <c r="AC662" s="177"/>
      <c r="AD662" s="177"/>
    </row>
    <row r="663" spans="2:30" ht="19.5" customHeight="1">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7"/>
      <c r="X663" s="177"/>
      <c r="Y663" s="177"/>
      <c r="Z663" s="177"/>
      <c r="AA663" s="177"/>
      <c r="AB663" s="177"/>
      <c r="AC663" s="177"/>
      <c r="AD663" s="177"/>
    </row>
    <row r="664" spans="2:30" ht="19.5" customHeight="1">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7"/>
      <c r="X664" s="177"/>
      <c r="Y664" s="177"/>
      <c r="Z664" s="177"/>
      <c r="AA664" s="177"/>
      <c r="AB664" s="177"/>
      <c r="AC664" s="177"/>
      <c r="AD664" s="177"/>
    </row>
    <row r="665" spans="2:30" ht="19.5" customHeight="1">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7"/>
      <c r="X665" s="177"/>
      <c r="Y665" s="177"/>
      <c r="Z665" s="177"/>
      <c r="AA665" s="177"/>
      <c r="AB665" s="177"/>
      <c r="AC665" s="177"/>
      <c r="AD665" s="177"/>
    </row>
    <row r="666" spans="2:30" ht="19.5" customHeight="1">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7"/>
      <c r="X666" s="177"/>
      <c r="Y666" s="177"/>
      <c r="Z666" s="177"/>
      <c r="AA666" s="177"/>
      <c r="AB666" s="177"/>
      <c r="AC666" s="177"/>
      <c r="AD666" s="177"/>
    </row>
    <row r="667" spans="2:30" ht="19.5" customHeight="1">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7"/>
      <c r="X667" s="177"/>
      <c r="Y667" s="177"/>
      <c r="Z667" s="177"/>
      <c r="AA667" s="177"/>
      <c r="AB667" s="177"/>
      <c r="AC667" s="177"/>
      <c r="AD667" s="177"/>
    </row>
    <row r="668" spans="2:30" ht="19.5" customHeight="1">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7"/>
      <c r="X668" s="177"/>
      <c r="Y668" s="177"/>
      <c r="Z668" s="177"/>
      <c r="AA668" s="177"/>
      <c r="AB668" s="177"/>
      <c r="AC668" s="177"/>
      <c r="AD668" s="177"/>
    </row>
    <row r="669" spans="2:30" ht="19.5" customHeight="1">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7"/>
      <c r="X669" s="177"/>
      <c r="Y669" s="177"/>
      <c r="Z669" s="177"/>
      <c r="AA669" s="177"/>
      <c r="AB669" s="177"/>
      <c r="AC669" s="177"/>
      <c r="AD669" s="177"/>
    </row>
    <row r="670" spans="2:30" ht="19.5" customHeight="1">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7"/>
      <c r="X670" s="177"/>
      <c r="Y670" s="177"/>
      <c r="Z670" s="177"/>
      <c r="AA670" s="177"/>
      <c r="AB670" s="177"/>
      <c r="AC670" s="177"/>
      <c r="AD670" s="177"/>
    </row>
    <row r="671" spans="2:30" ht="19.5" customHeight="1">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7"/>
      <c r="X671" s="177"/>
      <c r="Y671" s="177"/>
      <c r="Z671" s="177"/>
      <c r="AA671" s="177"/>
      <c r="AB671" s="177"/>
      <c r="AC671" s="177"/>
      <c r="AD671" s="177"/>
    </row>
    <row r="672" spans="2:30" ht="19.5" customHeight="1">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7"/>
      <c r="X672" s="177"/>
      <c r="Y672" s="177"/>
      <c r="Z672" s="177"/>
      <c r="AA672" s="177"/>
      <c r="AB672" s="177"/>
      <c r="AC672" s="177"/>
      <c r="AD672" s="177"/>
    </row>
    <row r="673" spans="2:30" ht="19.5" customHeight="1">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7"/>
      <c r="X673" s="177"/>
      <c r="Y673" s="177"/>
      <c r="Z673" s="177"/>
      <c r="AA673" s="177"/>
      <c r="AB673" s="177"/>
      <c r="AC673" s="177"/>
      <c r="AD673" s="177"/>
    </row>
    <row r="674" spans="2:30" ht="19.5" customHeight="1">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7"/>
      <c r="X674" s="177"/>
      <c r="Y674" s="177"/>
      <c r="Z674" s="177"/>
      <c r="AA674" s="177"/>
      <c r="AB674" s="177"/>
      <c r="AC674" s="177"/>
      <c r="AD674" s="177"/>
    </row>
    <row r="675" spans="2:30" ht="19.5" customHeight="1">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7"/>
      <c r="X675" s="177"/>
      <c r="Y675" s="177"/>
      <c r="Z675" s="177"/>
      <c r="AA675" s="177"/>
      <c r="AB675" s="177"/>
      <c r="AC675" s="177"/>
      <c r="AD675" s="177"/>
    </row>
    <row r="676" spans="2:30" ht="19.5" customHeight="1">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7"/>
      <c r="X676" s="177"/>
      <c r="Y676" s="177"/>
      <c r="Z676" s="177"/>
      <c r="AA676" s="177"/>
      <c r="AB676" s="177"/>
      <c r="AC676" s="177"/>
      <c r="AD676" s="177"/>
    </row>
    <row r="677" spans="2:30" ht="19.5" customHeight="1">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7"/>
      <c r="X677" s="177"/>
      <c r="Y677" s="177"/>
      <c r="Z677" s="177"/>
      <c r="AA677" s="177"/>
      <c r="AB677" s="177"/>
      <c r="AC677" s="177"/>
      <c r="AD677" s="177"/>
    </row>
    <row r="678" spans="2:30" ht="19.5" customHeight="1">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7"/>
      <c r="X678" s="177"/>
      <c r="Y678" s="177"/>
      <c r="Z678" s="177"/>
      <c r="AA678" s="177"/>
      <c r="AB678" s="177"/>
      <c r="AC678" s="177"/>
      <c r="AD678" s="177"/>
    </row>
    <row r="679" spans="2:30" ht="19.5" customHeight="1">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7"/>
      <c r="X679" s="177"/>
      <c r="Y679" s="177"/>
      <c r="Z679" s="177"/>
      <c r="AA679" s="177"/>
      <c r="AB679" s="177"/>
      <c r="AC679" s="177"/>
      <c r="AD679" s="177"/>
    </row>
    <row r="680" spans="2:30" ht="19.5" customHeight="1">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7"/>
      <c r="X680" s="177"/>
      <c r="Y680" s="177"/>
      <c r="Z680" s="177"/>
      <c r="AA680" s="177"/>
      <c r="AB680" s="177"/>
      <c r="AC680" s="177"/>
      <c r="AD680" s="177"/>
    </row>
    <row r="681" spans="2:30" ht="19.5" customHeight="1">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7"/>
      <c r="X681" s="177"/>
      <c r="Y681" s="177"/>
      <c r="Z681" s="177"/>
      <c r="AA681" s="177"/>
      <c r="AB681" s="177"/>
      <c r="AC681" s="177"/>
      <c r="AD681" s="177"/>
    </row>
    <row r="682" spans="2:30" ht="19.5" customHeight="1">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7"/>
      <c r="X682" s="177"/>
      <c r="Y682" s="177"/>
      <c r="Z682" s="177"/>
      <c r="AA682" s="177"/>
      <c r="AB682" s="177"/>
      <c r="AC682" s="177"/>
      <c r="AD682" s="177"/>
    </row>
    <row r="683" spans="2:30" ht="19.5" customHeight="1">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7"/>
      <c r="X683" s="177"/>
      <c r="Y683" s="177"/>
      <c r="Z683" s="177"/>
      <c r="AA683" s="177"/>
      <c r="AB683" s="177"/>
      <c r="AC683" s="177"/>
      <c r="AD683" s="177"/>
    </row>
    <row r="684" spans="2:30" ht="19.5" customHeight="1">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7"/>
      <c r="X684" s="177"/>
      <c r="Y684" s="177"/>
      <c r="Z684" s="177"/>
      <c r="AA684" s="177"/>
      <c r="AB684" s="177"/>
      <c r="AC684" s="177"/>
      <c r="AD684" s="177"/>
    </row>
    <row r="685" spans="2:30" ht="19.5" customHeight="1">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7"/>
      <c r="X685" s="177"/>
      <c r="Y685" s="177"/>
      <c r="Z685" s="177"/>
      <c r="AA685" s="177"/>
      <c r="AB685" s="177"/>
      <c r="AC685" s="177"/>
      <c r="AD685" s="177"/>
    </row>
    <row r="686" spans="2:30" ht="19.5" customHeight="1">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7"/>
      <c r="X686" s="177"/>
      <c r="Y686" s="177"/>
      <c r="Z686" s="177"/>
      <c r="AA686" s="177"/>
      <c r="AB686" s="177"/>
      <c r="AC686" s="177"/>
      <c r="AD686" s="177"/>
    </row>
    <row r="687" spans="2:30" ht="19.5" customHeight="1">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7"/>
      <c r="X687" s="177"/>
      <c r="Y687" s="177"/>
      <c r="Z687" s="177"/>
      <c r="AA687" s="177"/>
      <c r="AB687" s="177"/>
      <c r="AC687" s="177"/>
      <c r="AD687" s="177"/>
    </row>
    <row r="688" spans="2:30" ht="19.5" customHeight="1">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7"/>
      <c r="X688" s="177"/>
      <c r="Y688" s="177"/>
      <c r="Z688" s="177"/>
      <c r="AA688" s="177"/>
      <c r="AB688" s="177"/>
      <c r="AC688" s="177"/>
      <c r="AD688" s="177"/>
    </row>
    <row r="689" spans="2:30" ht="19.5" customHeight="1">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7"/>
      <c r="X689" s="177"/>
      <c r="Y689" s="177"/>
      <c r="Z689" s="177"/>
      <c r="AA689" s="177"/>
      <c r="AB689" s="177"/>
      <c r="AC689" s="177"/>
      <c r="AD689" s="177"/>
    </row>
    <row r="690" spans="2:30" ht="19.5" customHeight="1">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7"/>
      <c r="X690" s="177"/>
      <c r="Y690" s="177"/>
      <c r="Z690" s="177"/>
      <c r="AA690" s="177"/>
      <c r="AB690" s="177"/>
      <c r="AC690" s="177"/>
      <c r="AD690" s="177"/>
    </row>
    <row r="691" spans="2:30" ht="19.5" customHeight="1">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7"/>
      <c r="X691" s="177"/>
      <c r="Y691" s="177"/>
      <c r="Z691" s="177"/>
      <c r="AA691" s="177"/>
      <c r="AB691" s="177"/>
      <c r="AC691" s="177"/>
      <c r="AD691" s="177"/>
    </row>
    <row r="692" spans="2:30" ht="19.5" customHeight="1">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7"/>
      <c r="X692" s="177"/>
      <c r="Y692" s="177"/>
      <c r="Z692" s="177"/>
      <c r="AA692" s="177"/>
      <c r="AB692" s="177"/>
      <c r="AC692" s="177"/>
      <c r="AD692" s="177"/>
    </row>
    <row r="693" spans="2:30" ht="19.5" customHeight="1">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7"/>
      <c r="X693" s="177"/>
      <c r="Y693" s="177"/>
      <c r="Z693" s="177"/>
      <c r="AA693" s="177"/>
      <c r="AB693" s="177"/>
      <c r="AC693" s="177"/>
      <c r="AD693" s="177"/>
    </row>
    <row r="694" spans="2:30" ht="19.5" customHeight="1">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7"/>
      <c r="X694" s="177"/>
      <c r="Y694" s="177"/>
      <c r="Z694" s="177"/>
      <c r="AA694" s="177"/>
      <c r="AB694" s="177"/>
      <c r="AC694" s="177"/>
      <c r="AD694" s="177"/>
    </row>
    <row r="695" spans="2:30" ht="19.5" customHeight="1">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7"/>
      <c r="X695" s="177"/>
      <c r="Y695" s="177"/>
      <c r="Z695" s="177"/>
      <c r="AA695" s="177"/>
      <c r="AB695" s="177"/>
      <c r="AC695" s="177"/>
      <c r="AD695" s="177"/>
    </row>
    <row r="696" spans="2:30" ht="19.5" customHeight="1">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7"/>
      <c r="X696" s="177"/>
      <c r="Y696" s="177"/>
      <c r="Z696" s="177"/>
      <c r="AA696" s="177"/>
      <c r="AB696" s="177"/>
      <c r="AC696" s="177"/>
      <c r="AD696" s="177"/>
    </row>
    <row r="697" spans="2:30" ht="19.5" customHeight="1">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7"/>
      <c r="X697" s="177"/>
      <c r="Y697" s="177"/>
      <c r="Z697" s="177"/>
      <c r="AA697" s="177"/>
      <c r="AB697" s="177"/>
      <c r="AC697" s="177"/>
      <c r="AD697" s="177"/>
    </row>
    <row r="698" spans="2:30" ht="19.5" customHeight="1">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7"/>
      <c r="X698" s="177"/>
      <c r="Y698" s="177"/>
      <c r="Z698" s="177"/>
      <c r="AA698" s="177"/>
      <c r="AB698" s="177"/>
      <c r="AC698" s="177"/>
      <c r="AD698" s="177"/>
    </row>
    <row r="699" spans="2:30" ht="19.5" customHeight="1">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7"/>
      <c r="X699" s="177"/>
      <c r="Y699" s="177"/>
      <c r="Z699" s="177"/>
      <c r="AA699" s="177"/>
      <c r="AB699" s="177"/>
      <c r="AC699" s="177"/>
      <c r="AD699" s="177"/>
    </row>
    <row r="700" spans="2:30" ht="19.5" customHeight="1">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7"/>
      <c r="X700" s="177"/>
      <c r="Y700" s="177"/>
      <c r="Z700" s="177"/>
      <c r="AA700" s="177"/>
      <c r="AB700" s="177"/>
      <c r="AC700" s="177"/>
      <c r="AD700" s="177"/>
    </row>
    <row r="701" spans="2:30" ht="19.5" customHeight="1">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7"/>
      <c r="X701" s="177"/>
      <c r="Y701" s="177"/>
      <c r="Z701" s="177"/>
      <c r="AA701" s="177"/>
      <c r="AB701" s="177"/>
      <c r="AC701" s="177"/>
      <c r="AD701" s="177"/>
    </row>
    <row r="702" spans="2:30" ht="19.5" customHeight="1">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7"/>
      <c r="X702" s="177"/>
      <c r="Y702" s="177"/>
      <c r="Z702" s="177"/>
      <c r="AA702" s="177"/>
      <c r="AB702" s="177"/>
      <c r="AC702" s="177"/>
      <c r="AD702" s="177"/>
    </row>
    <row r="703" spans="2:30" ht="19.5" customHeight="1">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7"/>
      <c r="X703" s="177"/>
      <c r="Y703" s="177"/>
      <c r="Z703" s="177"/>
      <c r="AA703" s="177"/>
      <c r="AB703" s="177"/>
      <c r="AC703" s="177"/>
      <c r="AD703" s="177"/>
    </row>
    <row r="704" spans="2:30" ht="19.5" customHeight="1">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7"/>
      <c r="X704" s="177"/>
      <c r="Y704" s="177"/>
      <c r="Z704" s="177"/>
      <c r="AA704" s="177"/>
      <c r="AB704" s="177"/>
      <c r="AC704" s="177"/>
      <c r="AD704" s="177"/>
    </row>
    <row r="705" spans="2:30" ht="19.5" customHeight="1">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7"/>
      <c r="X705" s="177"/>
      <c r="Y705" s="177"/>
      <c r="Z705" s="177"/>
      <c r="AA705" s="177"/>
      <c r="AB705" s="177"/>
      <c r="AC705" s="177"/>
      <c r="AD705" s="177"/>
    </row>
    <row r="706" spans="2:30" ht="19.5" customHeight="1">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7"/>
      <c r="X706" s="177"/>
      <c r="Y706" s="177"/>
      <c r="Z706" s="177"/>
      <c r="AA706" s="177"/>
      <c r="AB706" s="177"/>
      <c r="AC706" s="177"/>
      <c r="AD706" s="177"/>
    </row>
    <row r="707" spans="2:30" ht="19.5" customHeight="1">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7"/>
      <c r="X707" s="177"/>
      <c r="Y707" s="177"/>
      <c r="Z707" s="177"/>
      <c r="AA707" s="177"/>
      <c r="AB707" s="177"/>
      <c r="AC707" s="177"/>
      <c r="AD707" s="177"/>
    </row>
    <row r="708" spans="2:30" ht="19.5" customHeight="1">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7"/>
      <c r="X708" s="177"/>
      <c r="Y708" s="177"/>
      <c r="Z708" s="177"/>
      <c r="AA708" s="177"/>
      <c r="AB708" s="177"/>
      <c r="AC708" s="177"/>
      <c r="AD708" s="177"/>
    </row>
    <row r="709" spans="2:30" ht="19.5" customHeight="1">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7"/>
      <c r="X709" s="177"/>
      <c r="Y709" s="177"/>
      <c r="Z709" s="177"/>
      <c r="AA709" s="177"/>
      <c r="AB709" s="177"/>
      <c r="AC709" s="177"/>
      <c r="AD709" s="177"/>
    </row>
    <row r="710" spans="2:30" ht="19.5" customHeight="1">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7"/>
      <c r="X710" s="177"/>
      <c r="Y710" s="177"/>
      <c r="Z710" s="177"/>
      <c r="AA710" s="177"/>
      <c r="AB710" s="177"/>
      <c r="AC710" s="177"/>
      <c r="AD710" s="177"/>
    </row>
    <row r="711" spans="2:30" ht="19.5" customHeight="1">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7"/>
      <c r="X711" s="177"/>
      <c r="Y711" s="177"/>
      <c r="Z711" s="177"/>
      <c r="AA711" s="177"/>
      <c r="AB711" s="177"/>
      <c r="AC711" s="177"/>
      <c r="AD711" s="177"/>
    </row>
    <row r="712" spans="2:30" ht="19.5" customHeight="1">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7"/>
      <c r="X712" s="177"/>
      <c r="Y712" s="177"/>
      <c r="Z712" s="177"/>
      <c r="AA712" s="177"/>
      <c r="AB712" s="177"/>
      <c r="AC712" s="177"/>
      <c r="AD712" s="177"/>
    </row>
    <row r="713" spans="2:30" ht="19.5" customHeight="1">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7"/>
      <c r="X713" s="177"/>
      <c r="Y713" s="177"/>
      <c r="Z713" s="177"/>
      <c r="AA713" s="177"/>
      <c r="AB713" s="177"/>
      <c r="AC713" s="177"/>
      <c r="AD713" s="177"/>
    </row>
    <row r="714" spans="2:30" ht="19.5" customHeight="1">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7"/>
      <c r="X714" s="177"/>
      <c r="Y714" s="177"/>
      <c r="Z714" s="177"/>
      <c r="AA714" s="177"/>
      <c r="AB714" s="177"/>
      <c r="AC714" s="177"/>
      <c r="AD714" s="177"/>
    </row>
    <row r="715" spans="2:30" ht="19.5" customHeight="1">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7"/>
      <c r="X715" s="177"/>
      <c r="Y715" s="177"/>
      <c r="Z715" s="177"/>
      <c r="AA715" s="177"/>
      <c r="AB715" s="177"/>
      <c r="AC715" s="177"/>
      <c r="AD715" s="177"/>
    </row>
    <row r="716" spans="2:30" ht="19.5" customHeight="1">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7"/>
      <c r="X716" s="177"/>
      <c r="Y716" s="177"/>
      <c r="Z716" s="177"/>
      <c r="AA716" s="177"/>
      <c r="AB716" s="177"/>
      <c r="AC716" s="177"/>
      <c r="AD716" s="177"/>
    </row>
    <row r="717" spans="2:30" ht="19.5" customHeight="1">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7"/>
      <c r="X717" s="177"/>
      <c r="Y717" s="177"/>
      <c r="Z717" s="177"/>
      <c r="AA717" s="177"/>
      <c r="AB717" s="177"/>
      <c r="AC717" s="177"/>
      <c r="AD717" s="177"/>
    </row>
    <row r="718" spans="2:30" ht="19.5" customHeight="1">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7"/>
      <c r="X718" s="177"/>
      <c r="Y718" s="177"/>
      <c r="Z718" s="177"/>
      <c r="AA718" s="177"/>
      <c r="AB718" s="177"/>
      <c r="AC718" s="177"/>
      <c r="AD718" s="177"/>
    </row>
    <row r="719" spans="2:30" ht="19.5" customHeight="1">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7"/>
      <c r="X719" s="177"/>
      <c r="Y719" s="177"/>
      <c r="Z719" s="177"/>
      <c r="AA719" s="177"/>
      <c r="AB719" s="177"/>
      <c r="AC719" s="177"/>
      <c r="AD719" s="177"/>
    </row>
    <row r="720" spans="2:30" ht="19.5" customHeight="1">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7"/>
      <c r="X720" s="177"/>
      <c r="Y720" s="177"/>
      <c r="Z720" s="177"/>
      <c r="AA720" s="177"/>
      <c r="AB720" s="177"/>
      <c r="AC720" s="177"/>
      <c r="AD720" s="177"/>
    </row>
    <row r="721" spans="2:30" ht="19.5" customHeight="1">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7"/>
      <c r="X721" s="177"/>
      <c r="Y721" s="177"/>
      <c r="Z721" s="177"/>
      <c r="AA721" s="177"/>
      <c r="AB721" s="177"/>
      <c r="AC721" s="177"/>
      <c r="AD721" s="177"/>
    </row>
    <row r="722" spans="2:30" ht="19.5" customHeight="1">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7"/>
      <c r="X722" s="177"/>
      <c r="Y722" s="177"/>
      <c r="Z722" s="177"/>
      <c r="AA722" s="177"/>
      <c r="AB722" s="177"/>
      <c r="AC722" s="177"/>
      <c r="AD722" s="177"/>
    </row>
    <row r="723" spans="2:30" ht="19.5" customHeight="1">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7"/>
      <c r="X723" s="177"/>
      <c r="Y723" s="177"/>
      <c r="Z723" s="177"/>
      <c r="AA723" s="177"/>
      <c r="AB723" s="177"/>
      <c r="AC723" s="177"/>
      <c r="AD723" s="177"/>
    </row>
    <row r="724" spans="2:30" ht="19.5" customHeight="1">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7"/>
      <c r="X724" s="177"/>
      <c r="Y724" s="177"/>
      <c r="Z724" s="177"/>
      <c r="AA724" s="177"/>
      <c r="AB724" s="177"/>
      <c r="AC724" s="177"/>
      <c r="AD724" s="177"/>
    </row>
    <row r="725" spans="2:30" ht="19.5" customHeight="1">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7"/>
      <c r="X725" s="177"/>
      <c r="Y725" s="177"/>
      <c r="Z725" s="177"/>
      <c r="AA725" s="177"/>
      <c r="AB725" s="177"/>
      <c r="AC725" s="177"/>
      <c r="AD725" s="177"/>
    </row>
    <row r="726" spans="2:30" ht="19.5" customHeight="1">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7"/>
      <c r="X726" s="177"/>
      <c r="Y726" s="177"/>
      <c r="Z726" s="177"/>
      <c r="AA726" s="177"/>
      <c r="AB726" s="177"/>
      <c r="AC726" s="177"/>
      <c r="AD726" s="177"/>
    </row>
    <row r="727" spans="2:30" ht="19.5" customHeight="1">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7"/>
      <c r="X727" s="177"/>
      <c r="Y727" s="177"/>
      <c r="Z727" s="177"/>
      <c r="AA727" s="177"/>
      <c r="AB727" s="177"/>
      <c r="AC727" s="177"/>
      <c r="AD727" s="177"/>
    </row>
    <row r="728" spans="2:30" ht="19.5" customHeight="1">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7"/>
      <c r="X728" s="177"/>
      <c r="Y728" s="177"/>
      <c r="Z728" s="177"/>
      <c r="AA728" s="177"/>
      <c r="AB728" s="177"/>
      <c r="AC728" s="177"/>
      <c r="AD728" s="177"/>
    </row>
    <row r="729" spans="2:30" ht="19.5" customHeight="1">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7"/>
      <c r="X729" s="177"/>
      <c r="Y729" s="177"/>
      <c r="Z729" s="177"/>
      <c r="AA729" s="177"/>
      <c r="AB729" s="177"/>
      <c r="AC729" s="177"/>
      <c r="AD729" s="177"/>
    </row>
    <row r="730" spans="2:30" ht="19.5" customHeight="1">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7"/>
      <c r="X730" s="177"/>
      <c r="Y730" s="177"/>
      <c r="Z730" s="177"/>
      <c r="AA730" s="177"/>
      <c r="AB730" s="177"/>
      <c r="AC730" s="177"/>
      <c r="AD730" s="177"/>
    </row>
    <row r="731" spans="2:30" ht="19.5" customHeight="1">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7"/>
      <c r="X731" s="177"/>
      <c r="Y731" s="177"/>
      <c r="Z731" s="177"/>
      <c r="AA731" s="177"/>
      <c r="AB731" s="177"/>
      <c r="AC731" s="177"/>
      <c r="AD731" s="177"/>
    </row>
    <row r="732" spans="2:30" ht="19.5" customHeight="1">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7"/>
      <c r="X732" s="177"/>
      <c r="Y732" s="177"/>
      <c r="Z732" s="177"/>
      <c r="AA732" s="177"/>
      <c r="AB732" s="177"/>
      <c r="AC732" s="177"/>
      <c r="AD732" s="177"/>
    </row>
    <row r="733" spans="2:30" ht="19.5" customHeight="1">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7"/>
      <c r="X733" s="177"/>
      <c r="Y733" s="177"/>
      <c r="Z733" s="177"/>
      <c r="AA733" s="177"/>
      <c r="AB733" s="177"/>
      <c r="AC733" s="177"/>
      <c r="AD733" s="177"/>
    </row>
    <row r="734" spans="2:30" ht="19.5" customHeight="1">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7"/>
      <c r="X734" s="177"/>
      <c r="Y734" s="177"/>
      <c r="Z734" s="177"/>
      <c r="AA734" s="177"/>
      <c r="AB734" s="177"/>
      <c r="AC734" s="177"/>
      <c r="AD734" s="177"/>
    </row>
    <row r="735" spans="2:30" ht="19.5" customHeight="1">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7"/>
      <c r="X735" s="177"/>
      <c r="Y735" s="177"/>
      <c r="Z735" s="177"/>
      <c r="AA735" s="177"/>
      <c r="AB735" s="177"/>
      <c r="AC735" s="177"/>
      <c r="AD735" s="177"/>
    </row>
    <row r="736" spans="2:30" ht="19.5" customHeight="1">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7"/>
      <c r="X736" s="177"/>
      <c r="Y736" s="177"/>
      <c r="Z736" s="177"/>
      <c r="AA736" s="177"/>
      <c r="AB736" s="177"/>
      <c r="AC736" s="177"/>
      <c r="AD736" s="177"/>
    </row>
    <row r="737" spans="2:30" ht="19.5" customHeight="1">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7"/>
      <c r="X737" s="177"/>
      <c r="Y737" s="177"/>
      <c r="Z737" s="177"/>
      <c r="AA737" s="177"/>
      <c r="AB737" s="177"/>
      <c r="AC737" s="177"/>
      <c r="AD737" s="177"/>
    </row>
    <row r="738" spans="2:30" ht="19.5" customHeight="1">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7"/>
      <c r="X738" s="177"/>
      <c r="Y738" s="177"/>
      <c r="Z738" s="177"/>
      <c r="AA738" s="177"/>
      <c r="AB738" s="177"/>
      <c r="AC738" s="177"/>
      <c r="AD738" s="177"/>
    </row>
    <row r="739" spans="2:30" ht="19.5" customHeight="1">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7"/>
      <c r="X739" s="177"/>
      <c r="Y739" s="177"/>
      <c r="Z739" s="177"/>
      <c r="AA739" s="177"/>
      <c r="AB739" s="177"/>
      <c r="AC739" s="177"/>
      <c r="AD739" s="177"/>
    </row>
    <row r="740" spans="2:30" ht="19.5" customHeight="1">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7"/>
      <c r="X740" s="177"/>
      <c r="Y740" s="177"/>
      <c r="Z740" s="177"/>
      <c r="AA740" s="177"/>
      <c r="AB740" s="177"/>
      <c r="AC740" s="177"/>
      <c r="AD740" s="177"/>
    </row>
    <row r="741" spans="2:30" ht="19.5" customHeight="1">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7"/>
      <c r="X741" s="177"/>
      <c r="Y741" s="177"/>
      <c r="Z741" s="177"/>
      <c r="AA741" s="177"/>
      <c r="AB741" s="177"/>
      <c r="AC741" s="177"/>
      <c r="AD741" s="177"/>
    </row>
    <row r="742" spans="2:30" ht="19.5" customHeight="1">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7"/>
      <c r="X742" s="177"/>
      <c r="Y742" s="177"/>
      <c r="Z742" s="177"/>
      <c r="AA742" s="177"/>
      <c r="AB742" s="177"/>
      <c r="AC742" s="177"/>
      <c r="AD742" s="177"/>
    </row>
    <row r="743" spans="2:30" ht="19.5" customHeight="1">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7"/>
      <c r="X743" s="177"/>
      <c r="Y743" s="177"/>
      <c r="Z743" s="177"/>
      <c r="AA743" s="177"/>
      <c r="AB743" s="177"/>
      <c r="AC743" s="177"/>
      <c r="AD743" s="177"/>
    </row>
    <row r="744" spans="2:30" ht="19.5" customHeight="1">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7"/>
      <c r="X744" s="177"/>
      <c r="Y744" s="177"/>
      <c r="Z744" s="177"/>
      <c r="AA744" s="177"/>
      <c r="AB744" s="177"/>
      <c r="AC744" s="177"/>
      <c r="AD744" s="177"/>
    </row>
    <row r="745" spans="2:30" ht="19.5" customHeight="1">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7"/>
      <c r="X745" s="177"/>
      <c r="Y745" s="177"/>
      <c r="Z745" s="177"/>
      <c r="AA745" s="177"/>
      <c r="AB745" s="177"/>
      <c r="AC745" s="177"/>
      <c r="AD745" s="177"/>
    </row>
    <row r="746" spans="2:30" ht="19.5" customHeight="1">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7"/>
      <c r="X746" s="177"/>
      <c r="Y746" s="177"/>
      <c r="Z746" s="177"/>
      <c r="AA746" s="177"/>
      <c r="AB746" s="177"/>
      <c r="AC746" s="177"/>
      <c r="AD746" s="177"/>
    </row>
    <row r="747" spans="2:30" ht="19.5" customHeight="1">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7"/>
      <c r="X747" s="177"/>
      <c r="Y747" s="177"/>
      <c r="Z747" s="177"/>
      <c r="AA747" s="177"/>
      <c r="AB747" s="177"/>
      <c r="AC747" s="177"/>
      <c r="AD747" s="177"/>
    </row>
    <row r="748" spans="2:30" ht="19.5" customHeight="1">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7"/>
      <c r="X748" s="177"/>
      <c r="Y748" s="177"/>
      <c r="Z748" s="177"/>
      <c r="AA748" s="177"/>
      <c r="AB748" s="177"/>
      <c r="AC748" s="177"/>
      <c r="AD748" s="177"/>
    </row>
    <row r="749" spans="2:30" ht="19.5" customHeight="1">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7"/>
      <c r="X749" s="177"/>
      <c r="Y749" s="177"/>
      <c r="Z749" s="177"/>
      <c r="AA749" s="177"/>
      <c r="AB749" s="177"/>
      <c r="AC749" s="177"/>
      <c r="AD749" s="177"/>
    </row>
    <row r="750" spans="2:30" ht="19.5" customHeight="1">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7"/>
      <c r="X750" s="177"/>
      <c r="Y750" s="177"/>
      <c r="Z750" s="177"/>
      <c r="AA750" s="177"/>
      <c r="AB750" s="177"/>
      <c r="AC750" s="177"/>
      <c r="AD750" s="177"/>
    </row>
    <row r="751" spans="2:30" ht="19.5" customHeight="1">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7"/>
      <c r="X751" s="177"/>
      <c r="Y751" s="177"/>
      <c r="Z751" s="177"/>
      <c r="AA751" s="177"/>
      <c r="AB751" s="177"/>
      <c r="AC751" s="177"/>
      <c r="AD751" s="177"/>
    </row>
    <row r="752" spans="2:30" ht="19.5" customHeight="1">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7"/>
      <c r="X752" s="177"/>
      <c r="Y752" s="177"/>
      <c r="Z752" s="177"/>
      <c r="AA752" s="177"/>
      <c r="AB752" s="177"/>
      <c r="AC752" s="177"/>
      <c r="AD752" s="177"/>
    </row>
    <row r="753" spans="2:30" ht="19.5" customHeight="1">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7"/>
      <c r="X753" s="177"/>
      <c r="Y753" s="177"/>
      <c r="Z753" s="177"/>
      <c r="AA753" s="177"/>
      <c r="AB753" s="177"/>
      <c r="AC753" s="177"/>
      <c r="AD753" s="177"/>
    </row>
    <row r="754" spans="2:30" ht="19.5" customHeight="1">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7"/>
      <c r="X754" s="177"/>
      <c r="Y754" s="177"/>
      <c r="Z754" s="177"/>
      <c r="AA754" s="177"/>
      <c r="AB754" s="177"/>
      <c r="AC754" s="177"/>
      <c r="AD754" s="177"/>
    </row>
    <row r="755" spans="2:30" ht="19.5" customHeight="1">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7"/>
      <c r="X755" s="177"/>
      <c r="Y755" s="177"/>
      <c r="Z755" s="177"/>
      <c r="AA755" s="177"/>
      <c r="AB755" s="177"/>
      <c r="AC755" s="177"/>
      <c r="AD755" s="177"/>
    </row>
    <row r="756" spans="2:30" ht="19.5" customHeight="1">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7"/>
      <c r="X756" s="177"/>
      <c r="Y756" s="177"/>
      <c r="Z756" s="177"/>
      <c r="AA756" s="177"/>
      <c r="AB756" s="177"/>
      <c r="AC756" s="177"/>
      <c r="AD756" s="177"/>
    </row>
    <row r="757" spans="2:30" ht="19.5" customHeight="1">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7"/>
      <c r="X757" s="177"/>
      <c r="Y757" s="177"/>
      <c r="Z757" s="177"/>
      <c r="AA757" s="177"/>
      <c r="AB757" s="177"/>
      <c r="AC757" s="177"/>
      <c r="AD757" s="177"/>
    </row>
    <row r="758" spans="2:30" ht="19.5" customHeight="1">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7"/>
      <c r="X758" s="177"/>
      <c r="Y758" s="177"/>
      <c r="Z758" s="177"/>
      <c r="AA758" s="177"/>
      <c r="AB758" s="177"/>
      <c r="AC758" s="177"/>
      <c r="AD758" s="177"/>
    </row>
    <row r="759" spans="2:30" ht="19.5" customHeight="1">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7"/>
      <c r="X759" s="177"/>
      <c r="Y759" s="177"/>
      <c r="Z759" s="177"/>
      <c r="AA759" s="177"/>
      <c r="AB759" s="177"/>
      <c r="AC759" s="177"/>
      <c r="AD759" s="177"/>
    </row>
    <row r="760" spans="2:30" ht="19.5" customHeight="1">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7"/>
      <c r="X760" s="177"/>
      <c r="Y760" s="177"/>
      <c r="Z760" s="177"/>
      <c r="AA760" s="177"/>
      <c r="AB760" s="177"/>
      <c r="AC760" s="177"/>
      <c r="AD760" s="177"/>
    </row>
    <row r="761" spans="2:30" ht="19.5" customHeight="1">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7"/>
      <c r="X761" s="177"/>
      <c r="Y761" s="177"/>
      <c r="Z761" s="177"/>
      <c r="AA761" s="177"/>
      <c r="AB761" s="177"/>
      <c r="AC761" s="177"/>
      <c r="AD761" s="177"/>
    </row>
    <row r="762" spans="2:30" ht="19.5" customHeight="1">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7"/>
      <c r="X762" s="177"/>
      <c r="Y762" s="177"/>
      <c r="Z762" s="177"/>
      <c r="AA762" s="177"/>
      <c r="AB762" s="177"/>
      <c r="AC762" s="177"/>
      <c r="AD762" s="177"/>
    </row>
    <row r="763" spans="2:30" ht="19.5" customHeight="1">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7"/>
      <c r="X763" s="177"/>
      <c r="Y763" s="177"/>
      <c r="Z763" s="177"/>
      <c r="AA763" s="177"/>
      <c r="AB763" s="177"/>
      <c r="AC763" s="177"/>
      <c r="AD763" s="177"/>
    </row>
    <row r="764" spans="2:30" ht="19.5" customHeight="1">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7"/>
      <c r="X764" s="177"/>
      <c r="Y764" s="177"/>
      <c r="Z764" s="177"/>
      <c r="AA764" s="177"/>
      <c r="AB764" s="177"/>
      <c r="AC764" s="177"/>
      <c r="AD764" s="177"/>
    </row>
    <row r="765" spans="2:30" ht="19.5" customHeight="1">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7"/>
      <c r="X765" s="177"/>
      <c r="Y765" s="177"/>
      <c r="Z765" s="177"/>
      <c r="AA765" s="177"/>
      <c r="AB765" s="177"/>
      <c r="AC765" s="177"/>
      <c r="AD765" s="177"/>
    </row>
    <row r="766" spans="2:30" ht="19.5" customHeight="1">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7"/>
      <c r="X766" s="177"/>
      <c r="Y766" s="177"/>
      <c r="Z766" s="177"/>
      <c r="AA766" s="177"/>
      <c r="AB766" s="177"/>
      <c r="AC766" s="177"/>
      <c r="AD766" s="177"/>
    </row>
    <row r="767" spans="2:30" ht="19.5" customHeight="1">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7"/>
      <c r="X767" s="177"/>
      <c r="Y767" s="177"/>
      <c r="Z767" s="177"/>
      <c r="AA767" s="177"/>
      <c r="AB767" s="177"/>
      <c r="AC767" s="177"/>
      <c r="AD767" s="177"/>
    </row>
    <row r="768" spans="2:30" ht="19.5" customHeight="1">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7"/>
      <c r="X768" s="177"/>
      <c r="Y768" s="177"/>
      <c r="Z768" s="177"/>
      <c r="AA768" s="177"/>
      <c r="AB768" s="177"/>
      <c r="AC768" s="177"/>
      <c r="AD768" s="177"/>
    </row>
    <row r="769" spans="2:30" ht="19.5" customHeight="1">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7"/>
      <c r="X769" s="177"/>
      <c r="Y769" s="177"/>
      <c r="Z769" s="177"/>
      <c r="AA769" s="177"/>
      <c r="AB769" s="177"/>
      <c r="AC769" s="177"/>
      <c r="AD769" s="177"/>
    </row>
    <row r="770" spans="2:30" ht="19.5" customHeight="1">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7"/>
      <c r="X770" s="177"/>
      <c r="Y770" s="177"/>
      <c r="Z770" s="177"/>
      <c r="AA770" s="177"/>
      <c r="AB770" s="177"/>
      <c r="AC770" s="177"/>
      <c r="AD770" s="177"/>
    </row>
    <row r="771" spans="2:30" ht="19.5" customHeight="1">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7"/>
      <c r="X771" s="177"/>
      <c r="Y771" s="177"/>
      <c r="Z771" s="177"/>
      <c r="AA771" s="177"/>
      <c r="AB771" s="177"/>
      <c r="AC771" s="177"/>
      <c r="AD771" s="177"/>
    </row>
    <row r="772" spans="2:30" ht="19.5" customHeight="1">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7"/>
      <c r="X772" s="177"/>
      <c r="Y772" s="177"/>
      <c r="Z772" s="177"/>
      <c r="AA772" s="177"/>
      <c r="AB772" s="177"/>
      <c r="AC772" s="177"/>
      <c r="AD772" s="177"/>
    </row>
    <row r="773" spans="2:30" ht="19.5" customHeight="1">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7"/>
      <c r="X773" s="177"/>
      <c r="Y773" s="177"/>
      <c r="Z773" s="177"/>
      <c r="AA773" s="177"/>
      <c r="AB773" s="177"/>
      <c r="AC773" s="177"/>
      <c r="AD773" s="177"/>
    </row>
    <row r="774" spans="2:30" ht="19.5" customHeight="1">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7"/>
      <c r="X774" s="177"/>
      <c r="Y774" s="177"/>
      <c r="Z774" s="177"/>
      <c r="AA774" s="177"/>
      <c r="AB774" s="177"/>
      <c r="AC774" s="177"/>
      <c r="AD774" s="177"/>
    </row>
    <row r="775" spans="2:30" ht="19.5" customHeight="1">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7"/>
      <c r="X775" s="177"/>
      <c r="Y775" s="177"/>
      <c r="Z775" s="177"/>
      <c r="AA775" s="177"/>
      <c r="AB775" s="177"/>
      <c r="AC775" s="177"/>
      <c r="AD775" s="177"/>
    </row>
    <row r="776" spans="2:30" ht="19.5" customHeight="1">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7"/>
      <c r="X776" s="177"/>
      <c r="Y776" s="177"/>
      <c r="Z776" s="177"/>
      <c r="AA776" s="177"/>
      <c r="AB776" s="177"/>
      <c r="AC776" s="177"/>
      <c r="AD776" s="177"/>
    </row>
    <row r="777" spans="2:30" ht="19.5" customHeight="1">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7"/>
      <c r="X777" s="177"/>
      <c r="Y777" s="177"/>
      <c r="Z777" s="177"/>
      <c r="AA777" s="177"/>
      <c r="AB777" s="177"/>
      <c r="AC777" s="177"/>
      <c r="AD777" s="177"/>
    </row>
    <row r="778" spans="2:30" ht="19.5" customHeight="1">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7"/>
      <c r="X778" s="177"/>
      <c r="Y778" s="177"/>
      <c r="Z778" s="177"/>
      <c r="AA778" s="177"/>
      <c r="AB778" s="177"/>
      <c r="AC778" s="177"/>
      <c r="AD778" s="177"/>
    </row>
    <row r="779" spans="2:30" ht="19.5" customHeight="1">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7"/>
      <c r="X779" s="177"/>
      <c r="Y779" s="177"/>
      <c r="Z779" s="177"/>
      <c r="AA779" s="177"/>
      <c r="AB779" s="177"/>
      <c r="AC779" s="177"/>
      <c r="AD779" s="177"/>
    </row>
    <row r="780" spans="2:30" ht="19.5" customHeight="1">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7"/>
      <c r="X780" s="177"/>
      <c r="Y780" s="177"/>
      <c r="Z780" s="177"/>
      <c r="AA780" s="177"/>
      <c r="AB780" s="177"/>
      <c r="AC780" s="177"/>
      <c r="AD780" s="177"/>
    </row>
    <row r="781" spans="2:30" ht="19.5" customHeight="1">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7"/>
      <c r="X781" s="177"/>
      <c r="Y781" s="177"/>
      <c r="Z781" s="177"/>
      <c r="AA781" s="177"/>
      <c r="AB781" s="177"/>
      <c r="AC781" s="177"/>
      <c r="AD781" s="177"/>
    </row>
    <row r="782" spans="2:30" ht="19.5" customHeight="1">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7"/>
      <c r="X782" s="177"/>
      <c r="Y782" s="177"/>
      <c r="Z782" s="177"/>
      <c r="AA782" s="177"/>
      <c r="AB782" s="177"/>
      <c r="AC782" s="177"/>
      <c r="AD782" s="177"/>
    </row>
    <row r="783" spans="2:30" ht="19.5" customHeight="1">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7"/>
      <c r="X783" s="177"/>
      <c r="Y783" s="177"/>
      <c r="Z783" s="177"/>
      <c r="AA783" s="177"/>
      <c r="AB783" s="177"/>
      <c r="AC783" s="177"/>
      <c r="AD783" s="177"/>
    </row>
    <row r="784" spans="2:30" ht="19.5" customHeight="1">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7"/>
      <c r="X784" s="177"/>
      <c r="Y784" s="177"/>
      <c r="Z784" s="177"/>
      <c r="AA784" s="177"/>
      <c r="AB784" s="177"/>
      <c r="AC784" s="177"/>
      <c r="AD784" s="177"/>
    </row>
    <row r="785" spans="2:30" ht="19.5" customHeight="1">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7"/>
      <c r="X785" s="177"/>
      <c r="Y785" s="177"/>
      <c r="Z785" s="177"/>
      <c r="AA785" s="177"/>
      <c r="AB785" s="177"/>
      <c r="AC785" s="177"/>
      <c r="AD785" s="177"/>
    </row>
    <row r="786" spans="2:30" ht="19.5" customHeight="1">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7"/>
      <c r="X786" s="177"/>
      <c r="Y786" s="177"/>
      <c r="Z786" s="177"/>
      <c r="AA786" s="177"/>
      <c r="AB786" s="177"/>
      <c r="AC786" s="177"/>
      <c r="AD786" s="177"/>
    </row>
    <row r="787" spans="2:30" ht="19.5" customHeight="1">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7"/>
      <c r="X787" s="177"/>
      <c r="Y787" s="177"/>
      <c r="Z787" s="177"/>
      <c r="AA787" s="177"/>
      <c r="AB787" s="177"/>
      <c r="AC787" s="177"/>
      <c r="AD787" s="177"/>
    </row>
    <row r="788" spans="2:30" ht="19.5" customHeight="1">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7"/>
      <c r="X788" s="177"/>
      <c r="Y788" s="177"/>
      <c r="Z788" s="177"/>
      <c r="AA788" s="177"/>
      <c r="AB788" s="177"/>
      <c r="AC788" s="177"/>
      <c r="AD788" s="177"/>
    </row>
    <row r="789" spans="2:30" ht="19.5" customHeight="1">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7"/>
      <c r="X789" s="177"/>
      <c r="Y789" s="177"/>
      <c r="Z789" s="177"/>
      <c r="AA789" s="177"/>
      <c r="AB789" s="177"/>
      <c r="AC789" s="177"/>
      <c r="AD789" s="177"/>
    </row>
    <row r="790" spans="2:30" ht="19.5" customHeight="1">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7"/>
      <c r="X790" s="177"/>
      <c r="Y790" s="177"/>
      <c r="Z790" s="177"/>
      <c r="AA790" s="177"/>
      <c r="AB790" s="177"/>
      <c r="AC790" s="177"/>
      <c r="AD790" s="177"/>
    </row>
    <row r="791" spans="2:30" ht="19.5" customHeight="1">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7"/>
      <c r="X791" s="177"/>
      <c r="Y791" s="177"/>
      <c r="Z791" s="177"/>
      <c r="AA791" s="177"/>
      <c r="AB791" s="177"/>
      <c r="AC791" s="177"/>
      <c r="AD791" s="177"/>
    </row>
    <row r="792" spans="2:30" ht="19.5" customHeight="1">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7"/>
      <c r="X792" s="177"/>
      <c r="Y792" s="177"/>
      <c r="Z792" s="177"/>
      <c r="AA792" s="177"/>
      <c r="AB792" s="177"/>
      <c r="AC792" s="177"/>
      <c r="AD792" s="177"/>
    </row>
    <row r="793" spans="2:30" ht="19.5" customHeight="1">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7"/>
      <c r="X793" s="177"/>
      <c r="Y793" s="177"/>
      <c r="Z793" s="177"/>
      <c r="AA793" s="177"/>
      <c r="AB793" s="177"/>
      <c r="AC793" s="177"/>
      <c r="AD793" s="177"/>
    </row>
    <row r="794" spans="2:30" ht="19.5" customHeight="1">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7"/>
      <c r="X794" s="177"/>
      <c r="Y794" s="177"/>
      <c r="Z794" s="177"/>
      <c r="AA794" s="177"/>
      <c r="AB794" s="177"/>
      <c r="AC794" s="177"/>
      <c r="AD794" s="177"/>
    </row>
    <row r="795" spans="2:30" ht="19.5" customHeight="1">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7"/>
      <c r="X795" s="177"/>
      <c r="Y795" s="177"/>
      <c r="Z795" s="177"/>
      <c r="AA795" s="177"/>
      <c r="AB795" s="177"/>
      <c r="AC795" s="177"/>
      <c r="AD795" s="177"/>
    </row>
    <row r="796" spans="2:30" ht="19.5" customHeight="1">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7"/>
      <c r="X796" s="177"/>
      <c r="Y796" s="177"/>
      <c r="Z796" s="177"/>
      <c r="AA796" s="177"/>
      <c r="AB796" s="177"/>
      <c r="AC796" s="177"/>
      <c r="AD796" s="177"/>
    </row>
    <row r="797" spans="2:30" ht="19.5" customHeight="1">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7"/>
      <c r="X797" s="177"/>
      <c r="Y797" s="177"/>
      <c r="Z797" s="177"/>
      <c r="AA797" s="177"/>
      <c r="AB797" s="177"/>
      <c r="AC797" s="177"/>
      <c r="AD797" s="177"/>
    </row>
    <row r="798" spans="2:30" ht="19.5" customHeight="1">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7"/>
      <c r="X798" s="177"/>
      <c r="Y798" s="177"/>
      <c r="Z798" s="177"/>
      <c r="AA798" s="177"/>
      <c r="AB798" s="177"/>
      <c r="AC798" s="177"/>
      <c r="AD798" s="177"/>
    </row>
    <row r="799" spans="2:30" ht="19.5" customHeight="1">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7"/>
      <c r="X799" s="177"/>
      <c r="Y799" s="177"/>
      <c r="Z799" s="177"/>
      <c r="AA799" s="177"/>
      <c r="AB799" s="177"/>
      <c r="AC799" s="177"/>
      <c r="AD799" s="177"/>
    </row>
    <row r="800" spans="2:30" ht="19.5" customHeight="1">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7"/>
      <c r="X800" s="177"/>
      <c r="Y800" s="177"/>
      <c r="Z800" s="177"/>
      <c r="AA800" s="177"/>
      <c r="AB800" s="177"/>
      <c r="AC800" s="177"/>
      <c r="AD800" s="177"/>
    </row>
    <row r="801" spans="2:30" ht="19.5" customHeight="1">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7"/>
      <c r="X801" s="177"/>
      <c r="Y801" s="177"/>
      <c r="Z801" s="177"/>
      <c r="AA801" s="177"/>
      <c r="AB801" s="177"/>
      <c r="AC801" s="177"/>
      <c r="AD801" s="177"/>
    </row>
    <row r="802" spans="2:30" ht="19.5" customHeight="1">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7"/>
      <c r="X802" s="177"/>
      <c r="Y802" s="177"/>
      <c r="Z802" s="177"/>
      <c r="AA802" s="177"/>
      <c r="AB802" s="177"/>
      <c r="AC802" s="177"/>
      <c r="AD802" s="177"/>
    </row>
    <row r="803" spans="2:30" ht="19.5" customHeight="1">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7"/>
      <c r="X803" s="177"/>
      <c r="Y803" s="177"/>
      <c r="Z803" s="177"/>
      <c r="AA803" s="177"/>
      <c r="AB803" s="177"/>
      <c r="AC803" s="177"/>
      <c r="AD803" s="177"/>
    </row>
    <row r="804" spans="2:30" ht="19.5" customHeight="1">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7"/>
      <c r="X804" s="177"/>
      <c r="Y804" s="177"/>
      <c r="Z804" s="177"/>
      <c r="AA804" s="177"/>
      <c r="AB804" s="177"/>
      <c r="AC804" s="177"/>
      <c r="AD804" s="177"/>
    </row>
    <row r="805" spans="2:30" ht="19.5" customHeight="1">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7"/>
      <c r="X805" s="177"/>
      <c r="Y805" s="177"/>
      <c r="Z805" s="177"/>
      <c r="AA805" s="177"/>
      <c r="AB805" s="177"/>
      <c r="AC805" s="177"/>
      <c r="AD805" s="177"/>
    </row>
    <row r="806" spans="2:30" ht="19.5" customHeight="1">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7"/>
      <c r="X806" s="177"/>
      <c r="Y806" s="177"/>
      <c r="Z806" s="177"/>
      <c r="AA806" s="177"/>
      <c r="AB806" s="177"/>
      <c r="AC806" s="177"/>
      <c r="AD806" s="177"/>
    </row>
    <row r="807" spans="2:30" ht="19.5" customHeight="1">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7"/>
      <c r="X807" s="177"/>
      <c r="Y807" s="177"/>
      <c r="Z807" s="177"/>
      <c r="AA807" s="177"/>
      <c r="AB807" s="177"/>
      <c r="AC807" s="177"/>
      <c r="AD807" s="177"/>
    </row>
    <row r="808" spans="2:30" ht="19.5" customHeight="1">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7"/>
      <c r="X808" s="177"/>
      <c r="Y808" s="177"/>
      <c r="Z808" s="177"/>
      <c r="AA808" s="177"/>
      <c r="AB808" s="177"/>
      <c r="AC808" s="177"/>
      <c r="AD808" s="177"/>
    </row>
    <row r="809" spans="2:30" ht="19.5" customHeight="1">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7"/>
      <c r="X809" s="177"/>
      <c r="Y809" s="177"/>
      <c r="Z809" s="177"/>
      <c r="AA809" s="177"/>
      <c r="AB809" s="177"/>
      <c r="AC809" s="177"/>
      <c r="AD809" s="177"/>
    </row>
    <row r="810" spans="2:30" ht="19.5" customHeight="1">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7"/>
      <c r="X810" s="177"/>
      <c r="Y810" s="177"/>
      <c r="Z810" s="177"/>
      <c r="AA810" s="177"/>
      <c r="AB810" s="177"/>
      <c r="AC810" s="177"/>
      <c r="AD810" s="177"/>
    </row>
    <row r="811" spans="2:30" ht="19.5" customHeight="1">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7"/>
      <c r="X811" s="177"/>
      <c r="Y811" s="177"/>
      <c r="Z811" s="177"/>
      <c r="AA811" s="177"/>
      <c r="AB811" s="177"/>
      <c r="AC811" s="177"/>
      <c r="AD811" s="177"/>
    </row>
    <row r="812" spans="2:30" ht="19.5" customHeight="1">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7"/>
      <c r="X812" s="177"/>
      <c r="Y812" s="177"/>
      <c r="Z812" s="177"/>
      <c r="AA812" s="177"/>
      <c r="AB812" s="177"/>
      <c r="AC812" s="177"/>
      <c r="AD812" s="177"/>
    </row>
    <row r="813" spans="2:30" ht="19.5" customHeight="1">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7"/>
      <c r="X813" s="177"/>
      <c r="Y813" s="177"/>
      <c r="Z813" s="177"/>
      <c r="AA813" s="177"/>
      <c r="AB813" s="177"/>
      <c r="AC813" s="177"/>
      <c r="AD813" s="177"/>
    </row>
    <row r="814" spans="2:30" ht="19.5" customHeight="1">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7"/>
      <c r="X814" s="177"/>
      <c r="Y814" s="177"/>
      <c r="Z814" s="177"/>
      <c r="AA814" s="177"/>
      <c r="AB814" s="177"/>
      <c r="AC814" s="177"/>
      <c r="AD814" s="177"/>
    </row>
    <row r="815" spans="2:30" ht="19.5" customHeight="1">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7"/>
      <c r="X815" s="177"/>
      <c r="Y815" s="177"/>
      <c r="Z815" s="177"/>
      <c r="AA815" s="177"/>
      <c r="AB815" s="177"/>
      <c r="AC815" s="177"/>
      <c r="AD815" s="177"/>
    </row>
    <row r="816" spans="2:30" ht="19.5" customHeight="1">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7"/>
      <c r="X816" s="177"/>
      <c r="Y816" s="177"/>
      <c r="Z816" s="177"/>
      <c r="AA816" s="177"/>
      <c r="AB816" s="177"/>
      <c r="AC816" s="177"/>
      <c r="AD816" s="177"/>
    </row>
    <row r="817" spans="2:30" ht="19.5" customHeight="1">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7"/>
      <c r="X817" s="177"/>
      <c r="Y817" s="177"/>
      <c r="Z817" s="177"/>
      <c r="AA817" s="177"/>
      <c r="AB817" s="177"/>
      <c r="AC817" s="177"/>
      <c r="AD817" s="177"/>
    </row>
    <row r="818" spans="2:30" ht="19.5" customHeight="1">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7"/>
      <c r="X818" s="177"/>
      <c r="Y818" s="177"/>
      <c r="Z818" s="177"/>
      <c r="AA818" s="177"/>
      <c r="AB818" s="177"/>
      <c r="AC818" s="177"/>
      <c r="AD818" s="177"/>
    </row>
    <row r="819" spans="2:30" ht="19.5" customHeight="1">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7"/>
      <c r="X819" s="177"/>
      <c r="Y819" s="177"/>
      <c r="Z819" s="177"/>
      <c r="AA819" s="177"/>
      <c r="AB819" s="177"/>
      <c r="AC819" s="177"/>
      <c r="AD819" s="177"/>
    </row>
    <row r="820" spans="2:30" ht="19.5" customHeight="1">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7"/>
      <c r="X820" s="177"/>
      <c r="Y820" s="177"/>
      <c r="Z820" s="177"/>
      <c r="AA820" s="177"/>
      <c r="AB820" s="177"/>
      <c r="AC820" s="177"/>
      <c r="AD820" s="177"/>
    </row>
    <row r="821" spans="2:30" ht="19.5" customHeight="1">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7"/>
      <c r="X821" s="177"/>
      <c r="Y821" s="177"/>
      <c r="Z821" s="177"/>
      <c r="AA821" s="177"/>
      <c r="AB821" s="177"/>
      <c r="AC821" s="177"/>
      <c r="AD821" s="177"/>
    </row>
    <row r="822" spans="2:30" ht="19.5" customHeight="1">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7"/>
      <c r="X822" s="177"/>
      <c r="Y822" s="177"/>
      <c r="Z822" s="177"/>
      <c r="AA822" s="177"/>
      <c r="AB822" s="177"/>
      <c r="AC822" s="177"/>
      <c r="AD822" s="177"/>
    </row>
    <row r="823" spans="2:30" ht="19.5" customHeight="1">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7"/>
      <c r="X823" s="177"/>
      <c r="Y823" s="177"/>
      <c r="Z823" s="177"/>
      <c r="AA823" s="177"/>
      <c r="AB823" s="177"/>
      <c r="AC823" s="177"/>
      <c r="AD823" s="177"/>
    </row>
    <row r="824" spans="2:30" ht="19.5" customHeight="1">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7"/>
      <c r="X824" s="177"/>
      <c r="Y824" s="177"/>
      <c r="Z824" s="177"/>
      <c r="AA824" s="177"/>
      <c r="AB824" s="177"/>
      <c r="AC824" s="177"/>
      <c r="AD824" s="177"/>
    </row>
    <row r="825" spans="2:30" ht="19.5" customHeight="1">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7"/>
      <c r="X825" s="177"/>
      <c r="Y825" s="177"/>
      <c r="Z825" s="177"/>
      <c r="AA825" s="177"/>
      <c r="AB825" s="177"/>
      <c r="AC825" s="177"/>
      <c r="AD825" s="177"/>
    </row>
    <row r="826" spans="2:30" ht="19.5" customHeight="1">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7"/>
      <c r="X826" s="177"/>
      <c r="Y826" s="177"/>
      <c r="Z826" s="177"/>
      <c r="AA826" s="177"/>
      <c r="AB826" s="177"/>
      <c r="AC826" s="177"/>
      <c r="AD826" s="177"/>
    </row>
    <row r="827" spans="2:30" ht="19.5" customHeight="1">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7"/>
      <c r="X827" s="177"/>
      <c r="Y827" s="177"/>
      <c r="Z827" s="177"/>
      <c r="AA827" s="177"/>
      <c r="AB827" s="177"/>
      <c r="AC827" s="177"/>
      <c r="AD827" s="177"/>
    </row>
    <row r="828" spans="2:30" ht="19.5" customHeight="1">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7"/>
      <c r="X828" s="177"/>
      <c r="Y828" s="177"/>
      <c r="Z828" s="177"/>
      <c r="AA828" s="177"/>
      <c r="AB828" s="177"/>
      <c r="AC828" s="177"/>
      <c r="AD828" s="177"/>
    </row>
    <row r="829" spans="2:30" ht="19.5" customHeight="1">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7"/>
      <c r="X829" s="177"/>
      <c r="Y829" s="177"/>
      <c r="Z829" s="177"/>
      <c r="AA829" s="177"/>
      <c r="AB829" s="177"/>
      <c r="AC829" s="177"/>
      <c r="AD829" s="177"/>
    </row>
    <row r="830" spans="2:30" ht="19.5" customHeight="1">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7"/>
      <c r="X830" s="177"/>
      <c r="Y830" s="177"/>
      <c r="Z830" s="177"/>
      <c r="AA830" s="177"/>
      <c r="AB830" s="177"/>
      <c r="AC830" s="177"/>
      <c r="AD830" s="177"/>
    </row>
    <row r="831" spans="2:30" ht="19.5" customHeight="1">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7"/>
      <c r="X831" s="177"/>
      <c r="Y831" s="177"/>
      <c r="Z831" s="177"/>
      <c r="AA831" s="177"/>
      <c r="AB831" s="177"/>
      <c r="AC831" s="177"/>
      <c r="AD831" s="177"/>
    </row>
    <row r="832" spans="2:30" ht="19.5" customHeight="1">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7"/>
      <c r="X832" s="177"/>
      <c r="Y832" s="177"/>
      <c r="Z832" s="177"/>
      <c r="AA832" s="177"/>
      <c r="AB832" s="177"/>
      <c r="AC832" s="177"/>
      <c r="AD832" s="177"/>
    </row>
    <row r="833" spans="2:30" ht="19.5" customHeight="1">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7"/>
      <c r="X833" s="177"/>
      <c r="Y833" s="177"/>
      <c r="Z833" s="177"/>
      <c r="AA833" s="177"/>
      <c r="AB833" s="177"/>
      <c r="AC833" s="177"/>
      <c r="AD833" s="177"/>
    </row>
    <row r="834" spans="2:30" ht="19.5" customHeight="1">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7"/>
      <c r="X834" s="177"/>
      <c r="Y834" s="177"/>
      <c r="Z834" s="177"/>
      <c r="AA834" s="177"/>
      <c r="AB834" s="177"/>
      <c r="AC834" s="177"/>
      <c r="AD834" s="177"/>
    </row>
    <row r="835" spans="2:30" ht="19.5" customHeight="1">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7"/>
      <c r="X835" s="177"/>
      <c r="Y835" s="177"/>
      <c r="Z835" s="177"/>
      <c r="AA835" s="177"/>
      <c r="AB835" s="177"/>
      <c r="AC835" s="177"/>
      <c r="AD835" s="177"/>
    </row>
    <row r="836" spans="2:30" ht="19.5" customHeight="1">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7"/>
      <c r="X836" s="177"/>
      <c r="Y836" s="177"/>
      <c r="Z836" s="177"/>
      <c r="AA836" s="177"/>
      <c r="AB836" s="177"/>
      <c r="AC836" s="177"/>
      <c r="AD836" s="177"/>
    </row>
    <row r="837" spans="2:30" ht="19.5" customHeight="1">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7"/>
      <c r="X837" s="177"/>
      <c r="Y837" s="177"/>
      <c r="Z837" s="177"/>
      <c r="AA837" s="177"/>
      <c r="AB837" s="177"/>
      <c r="AC837" s="177"/>
      <c r="AD837" s="177"/>
    </row>
    <row r="838" spans="2:30" ht="19.5" customHeight="1">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7"/>
      <c r="X838" s="177"/>
      <c r="Y838" s="177"/>
      <c r="Z838" s="177"/>
      <c r="AA838" s="177"/>
      <c r="AB838" s="177"/>
      <c r="AC838" s="177"/>
      <c r="AD838" s="177"/>
    </row>
    <row r="839" spans="2:30" ht="19.5" customHeight="1">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7"/>
      <c r="X839" s="177"/>
      <c r="Y839" s="177"/>
      <c r="Z839" s="177"/>
      <c r="AA839" s="177"/>
      <c r="AB839" s="177"/>
      <c r="AC839" s="177"/>
      <c r="AD839" s="177"/>
    </row>
    <row r="840" spans="2:30" ht="19.5" customHeight="1">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7"/>
      <c r="X840" s="177"/>
      <c r="Y840" s="177"/>
      <c r="Z840" s="177"/>
      <c r="AA840" s="177"/>
      <c r="AB840" s="177"/>
      <c r="AC840" s="177"/>
      <c r="AD840" s="177"/>
    </row>
    <row r="841" spans="2:30" ht="19.5" customHeight="1">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7"/>
      <c r="X841" s="177"/>
      <c r="Y841" s="177"/>
      <c r="Z841" s="177"/>
      <c r="AA841" s="177"/>
      <c r="AB841" s="177"/>
      <c r="AC841" s="177"/>
      <c r="AD841" s="177"/>
    </row>
    <row r="842" spans="2:30" ht="19.5" customHeight="1">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7"/>
      <c r="X842" s="177"/>
      <c r="Y842" s="177"/>
      <c r="Z842" s="177"/>
      <c r="AA842" s="177"/>
      <c r="AB842" s="177"/>
      <c r="AC842" s="177"/>
      <c r="AD842" s="177"/>
    </row>
    <row r="843" spans="2:30" ht="19.5" customHeight="1">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7"/>
      <c r="X843" s="177"/>
      <c r="Y843" s="177"/>
      <c r="Z843" s="177"/>
      <c r="AA843" s="177"/>
      <c r="AB843" s="177"/>
      <c r="AC843" s="177"/>
      <c r="AD843" s="177"/>
    </row>
    <row r="844" spans="2:30" ht="19.5" customHeight="1">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7"/>
      <c r="X844" s="177"/>
      <c r="Y844" s="177"/>
      <c r="Z844" s="177"/>
      <c r="AA844" s="177"/>
      <c r="AB844" s="177"/>
      <c r="AC844" s="177"/>
      <c r="AD844" s="177"/>
    </row>
    <row r="845" spans="2:30" ht="19.5" customHeight="1">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7"/>
      <c r="X845" s="177"/>
      <c r="Y845" s="177"/>
      <c r="Z845" s="177"/>
      <c r="AA845" s="177"/>
      <c r="AB845" s="177"/>
      <c r="AC845" s="177"/>
      <c r="AD845" s="177"/>
    </row>
    <row r="846" spans="2:30" ht="19.5" customHeight="1">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7"/>
      <c r="X846" s="177"/>
      <c r="Y846" s="177"/>
      <c r="Z846" s="177"/>
      <c r="AA846" s="177"/>
      <c r="AB846" s="177"/>
      <c r="AC846" s="177"/>
      <c r="AD846" s="177"/>
    </row>
    <row r="847" spans="2:30" ht="19.5" customHeight="1">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7"/>
      <c r="X847" s="177"/>
      <c r="Y847" s="177"/>
      <c r="Z847" s="177"/>
      <c r="AA847" s="177"/>
      <c r="AB847" s="177"/>
      <c r="AC847" s="177"/>
      <c r="AD847" s="177"/>
    </row>
    <row r="848" spans="2:30" ht="19.5" customHeight="1">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7"/>
      <c r="X848" s="177"/>
      <c r="Y848" s="177"/>
      <c r="Z848" s="177"/>
      <c r="AA848" s="177"/>
      <c r="AB848" s="177"/>
      <c r="AC848" s="177"/>
      <c r="AD848" s="177"/>
    </row>
    <row r="849" spans="2:30" ht="19.5" customHeight="1">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7"/>
      <c r="X849" s="177"/>
      <c r="Y849" s="177"/>
      <c r="Z849" s="177"/>
      <c r="AA849" s="177"/>
      <c r="AB849" s="177"/>
      <c r="AC849" s="177"/>
      <c r="AD849" s="177"/>
    </row>
    <row r="850" spans="2:30" ht="19.5" customHeight="1">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7"/>
      <c r="X850" s="177"/>
      <c r="Y850" s="177"/>
      <c r="Z850" s="177"/>
      <c r="AA850" s="177"/>
      <c r="AB850" s="177"/>
      <c r="AC850" s="177"/>
      <c r="AD850" s="177"/>
    </row>
    <row r="851" spans="2:30" ht="19.5" customHeight="1">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7"/>
      <c r="X851" s="177"/>
      <c r="Y851" s="177"/>
      <c r="Z851" s="177"/>
      <c r="AA851" s="177"/>
      <c r="AB851" s="177"/>
      <c r="AC851" s="177"/>
      <c r="AD851" s="177"/>
    </row>
    <row r="852" spans="2:30" ht="19.5" customHeight="1">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7"/>
      <c r="X852" s="177"/>
      <c r="Y852" s="177"/>
      <c r="Z852" s="177"/>
      <c r="AA852" s="177"/>
      <c r="AB852" s="177"/>
      <c r="AC852" s="177"/>
      <c r="AD852" s="177"/>
    </row>
    <row r="853" spans="2:30" ht="19.5" customHeight="1">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7"/>
      <c r="X853" s="177"/>
      <c r="Y853" s="177"/>
      <c r="Z853" s="177"/>
      <c r="AA853" s="177"/>
      <c r="AB853" s="177"/>
      <c r="AC853" s="177"/>
      <c r="AD853" s="177"/>
    </row>
    <row r="854" spans="2:30" ht="19.5" customHeight="1">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7"/>
      <c r="X854" s="177"/>
      <c r="Y854" s="177"/>
      <c r="Z854" s="177"/>
      <c r="AA854" s="177"/>
      <c r="AB854" s="177"/>
      <c r="AC854" s="177"/>
      <c r="AD854" s="177"/>
    </row>
    <row r="855" spans="2:30" ht="19.5" customHeight="1">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7"/>
      <c r="X855" s="177"/>
      <c r="Y855" s="177"/>
      <c r="Z855" s="177"/>
      <c r="AA855" s="177"/>
      <c r="AB855" s="177"/>
      <c r="AC855" s="177"/>
      <c r="AD855" s="177"/>
    </row>
    <row r="856" spans="2:30" ht="19.5" customHeight="1">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7"/>
      <c r="X856" s="177"/>
      <c r="Y856" s="177"/>
      <c r="Z856" s="177"/>
      <c r="AA856" s="177"/>
      <c r="AB856" s="177"/>
      <c r="AC856" s="177"/>
      <c r="AD856" s="177"/>
    </row>
    <row r="857" spans="2:30" ht="19.5" customHeight="1">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7"/>
      <c r="X857" s="177"/>
      <c r="Y857" s="177"/>
      <c r="Z857" s="177"/>
      <c r="AA857" s="177"/>
      <c r="AB857" s="177"/>
      <c r="AC857" s="177"/>
      <c r="AD857" s="177"/>
    </row>
    <row r="858" spans="2:30" ht="19.5" customHeight="1">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7"/>
      <c r="X858" s="177"/>
      <c r="Y858" s="177"/>
      <c r="Z858" s="177"/>
      <c r="AA858" s="177"/>
      <c r="AB858" s="177"/>
      <c r="AC858" s="177"/>
      <c r="AD858" s="177"/>
    </row>
    <row r="859" spans="2:30" ht="19.5" customHeight="1">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7"/>
      <c r="X859" s="177"/>
      <c r="Y859" s="177"/>
      <c r="Z859" s="177"/>
      <c r="AA859" s="177"/>
      <c r="AB859" s="177"/>
      <c r="AC859" s="177"/>
      <c r="AD859" s="177"/>
    </row>
    <row r="860" spans="2:30" ht="19.5" customHeight="1">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7"/>
      <c r="X860" s="177"/>
      <c r="Y860" s="177"/>
      <c r="Z860" s="177"/>
      <c r="AA860" s="177"/>
      <c r="AB860" s="177"/>
      <c r="AC860" s="177"/>
      <c r="AD860" s="177"/>
    </row>
    <row r="861" spans="2:30" ht="19.5" customHeight="1">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7"/>
      <c r="X861" s="177"/>
      <c r="Y861" s="177"/>
      <c r="Z861" s="177"/>
      <c r="AA861" s="177"/>
      <c r="AB861" s="177"/>
      <c r="AC861" s="177"/>
      <c r="AD861" s="177"/>
    </row>
    <row r="862" spans="2:30" ht="19.5" customHeight="1">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7"/>
      <c r="X862" s="177"/>
      <c r="Y862" s="177"/>
      <c r="Z862" s="177"/>
      <c r="AA862" s="177"/>
      <c r="AB862" s="177"/>
      <c r="AC862" s="177"/>
      <c r="AD862" s="177"/>
    </row>
    <row r="863" spans="2:30" ht="19.5" customHeight="1">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7"/>
      <c r="X863" s="177"/>
      <c r="Y863" s="177"/>
      <c r="Z863" s="177"/>
      <c r="AA863" s="177"/>
      <c r="AB863" s="177"/>
      <c r="AC863" s="177"/>
      <c r="AD863" s="177"/>
    </row>
    <row r="864" spans="2:30" ht="19.5" customHeight="1">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7"/>
      <c r="X864" s="177"/>
      <c r="Y864" s="177"/>
      <c r="Z864" s="177"/>
      <c r="AA864" s="177"/>
      <c r="AB864" s="177"/>
      <c r="AC864" s="177"/>
      <c r="AD864" s="177"/>
    </row>
    <row r="865" spans="2:30" ht="19.5" customHeight="1">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7"/>
      <c r="X865" s="177"/>
      <c r="Y865" s="177"/>
      <c r="Z865" s="177"/>
      <c r="AA865" s="177"/>
      <c r="AB865" s="177"/>
      <c r="AC865" s="177"/>
      <c r="AD865" s="177"/>
    </row>
    <row r="866" spans="2:30" ht="19.5" customHeight="1">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7"/>
      <c r="X866" s="177"/>
      <c r="Y866" s="177"/>
      <c r="Z866" s="177"/>
      <c r="AA866" s="177"/>
      <c r="AB866" s="177"/>
      <c r="AC866" s="177"/>
      <c r="AD866" s="177"/>
    </row>
    <row r="867" spans="2:30" ht="19.5" customHeight="1">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7"/>
      <c r="X867" s="177"/>
      <c r="Y867" s="177"/>
      <c r="Z867" s="177"/>
      <c r="AA867" s="177"/>
      <c r="AB867" s="177"/>
      <c r="AC867" s="177"/>
      <c r="AD867" s="177"/>
    </row>
    <row r="868" spans="2:30" ht="19.5" customHeight="1">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7"/>
      <c r="X868" s="177"/>
      <c r="Y868" s="177"/>
      <c r="Z868" s="177"/>
      <c r="AA868" s="177"/>
      <c r="AB868" s="177"/>
      <c r="AC868" s="177"/>
      <c r="AD868" s="177"/>
    </row>
    <row r="869" spans="2:30" ht="19.5" customHeight="1">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7"/>
      <c r="X869" s="177"/>
      <c r="Y869" s="177"/>
      <c r="Z869" s="177"/>
      <c r="AA869" s="177"/>
      <c r="AB869" s="177"/>
      <c r="AC869" s="177"/>
      <c r="AD869" s="177"/>
    </row>
    <row r="870" spans="2:30" ht="19.5" customHeight="1">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7"/>
      <c r="X870" s="177"/>
      <c r="Y870" s="177"/>
      <c r="Z870" s="177"/>
      <c r="AA870" s="177"/>
      <c r="AB870" s="177"/>
      <c r="AC870" s="177"/>
      <c r="AD870" s="177"/>
    </row>
    <row r="871" spans="2:30" ht="19.5" customHeight="1">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7"/>
      <c r="X871" s="177"/>
      <c r="Y871" s="177"/>
      <c r="Z871" s="177"/>
      <c r="AA871" s="177"/>
      <c r="AB871" s="177"/>
      <c r="AC871" s="177"/>
      <c r="AD871" s="177"/>
    </row>
    <row r="872" spans="2:30" ht="19.5" customHeight="1">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7"/>
      <c r="X872" s="177"/>
      <c r="Y872" s="177"/>
      <c r="Z872" s="177"/>
      <c r="AA872" s="177"/>
      <c r="AB872" s="177"/>
      <c r="AC872" s="177"/>
      <c r="AD872" s="177"/>
    </row>
    <row r="873" spans="2:30" ht="19.5" customHeight="1">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7"/>
      <c r="X873" s="177"/>
      <c r="Y873" s="177"/>
      <c r="Z873" s="177"/>
      <c r="AA873" s="177"/>
      <c r="AB873" s="177"/>
      <c r="AC873" s="177"/>
      <c r="AD873" s="177"/>
    </row>
    <row r="874" spans="2:30" ht="19.5" customHeight="1">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7"/>
      <c r="X874" s="177"/>
      <c r="Y874" s="177"/>
      <c r="Z874" s="177"/>
      <c r="AA874" s="177"/>
      <c r="AB874" s="177"/>
      <c r="AC874" s="177"/>
      <c r="AD874" s="177"/>
    </row>
    <row r="875" spans="2:30" ht="19.5" customHeight="1">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7"/>
      <c r="X875" s="177"/>
      <c r="Y875" s="177"/>
      <c r="Z875" s="177"/>
      <c r="AA875" s="177"/>
      <c r="AB875" s="177"/>
      <c r="AC875" s="177"/>
      <c r="AD875" s="177"/>
    </row>
    <row r="876" spans="2:30" ht="19.5" customHeight="1">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7"/>
      <c r="X876" s="177"/>
      <c r="Y876" s="177"/>
      <c r="Z876" s="177"/>
      <c r="AA876" s="177"/>
      <c r="AB876" s="177"/>
      <c r="AC876" s="177"/>
      <c r="AD876" s="177"/>
    </row>
    <row r="877" spans="2:30" ht="19.5" customHeight="1">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7"/>
      <c r="X877" s="177"/>
      <c r="Y877" s="177"/>
      <c r="Z877" s="177"/>
      <c r="AA877" s="177"/>
      <c r="AB877" s="177"/>
      <c r="AC877" s="177"/>
      <c r="AD877" s="177"/>
    </row>
    <row r="878" spans="2:30" ht="19.5" customHeight="1">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7"/>
      <c r="X878" s="177"/>
      <c r="Y878" s="177"/>
      <c r="Z878" s="177"/>
      <c r="AA878" s="177"/>
      <c r="AB878" s="177"/>
      <c r="AC878" s="177"/>
      <c r="AD878" s="177"/>
    </row>
    <row r="879" spans="2:30" ht="19.5" customHeight="1">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7"/>
      <c r="X879" s="177"/>
      <c r="Y879" s="177"/>
      <c r="Z879" s="177"/>
      <c r="AA879" s="177"/>
      <c r="AB879" s="177"/>
      <c r="AC879" s="177"/>
      <c r="AD879" s="177"/>
    </row>
    <row r="880" spans="2:30" ht="19.5" customHeight="1">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7"/>
      <c r="X880" s="177"/>
      <c r="Y880" s="177"/>
      <c r="Z880" s="177"/>
      <c r="AA880" s="177"/>
      <c r="AB880" s="177"/>
      <c r="AC880" s="177"/>
      <c r="AD880" s="177"/>
    </row>
    <row r="881" spans="2:30" ht="19.5" customHeight="1">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7"/>
      <c r="X881" s="177"/>
      <c r="Y881" s="177"/>
      <c r="Z881" s="177"/>
      <c r="AA881" s="177"/>
      <c r="AB881" s="177"/>
      <c r="AC881" s="177"/>
      <c r="AD881" s="177"/>
    </row>
    <row r="882" spans="2:30" ht="19.5" customHeight="1">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7"/>
      <c r="X882" s="177"/>
      <c r="Y882" s="177"/>
      <c r="Z882" s="177"/>
      <c r="AA882" s="177"/>
      <c r="AB882" s="177"/>
      <c r="AC882" s="177"/>
      <c r="AD882" s="177"/>
    </row>
    <row r="883" spans="2:30" ht="19.5" customHeight="1">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7"/>
      <c r="X883" s="177"/>
      <c r="Y883" s="177"/>
      <c r="Z883" s="177"/>
      <c r="AA883" s="177"/>
      <c r="AB883" s="177"/>
      <c r="AC883" s="177"/>
      <c r="AD883" s="177"/>
    </row>
    <row r="884" spans="2:30" ht="19.5" customHeight="1">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7"/>
      <c r="X884" s="177"/>
      <c r="Y884" s="177"/>
      <c r="Z884" s="177"/>
      <c r="AA884" s="177"/>
      <c r="AB884" s="177"/>
      <c r="AC884" s="177"/>
      <c r="AD884" s="177"/>
    </row>
    <row r="885" spans="2:30" ht="19.5" customHeight="1">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7"/>
      <c r="X885" s="177"/>
      <c r="Y885" s="177"/>
      <c r="Z885" s="177"/>
      <c r="AA885" s="177"/>
      <c r="AB885" s="177"/>
      <c r="AC885" s="177"/>
      <c r="AD885" s="177"/>
    </row>
    <row r="886" spans="2:30" ht="19.5" customHeight="1">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7"/>
      <c r="X886" s="177"/>
      <c r="Y886" s="177"/>
      <c r="Z886" s="177"/>
      <c r="AA886" s="177"/>
      <c r="AB886" s="177"/>
      <c r="AC886" s="177"/>
      <c r="AD886" s="177"/>
    </row>
    <row r="887" spans="2:30" ht="19.5" customHeight="1">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7"/>
      <c r="X887" s="177"/>
      <c r="Y887" s="177"/>
      <c r="Z887" s="177"/>
      <c r="AA887" s="177"/>
      <c r="AB887" s="177"/>
      <c r="AC887" s="177"/>
      <c r="AD887" s="177"/>
    </row>
    <row r="888" spans="2:30" ht="19.5" customHeight="1">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7"/>
      <c r="X888" s="177"/>
      <c r="Y888" s="177"/>
      <c r="Z888" s="177"/>
      <c r="AA888" s="177"/>
      <c r="AB888" s="177"/>
      <c r="AC888" s="177"/>
      <c r="AD888" s="177"/>
    </row>
    <row r="889" spans="2:30" ht="19.5" customHeight="1">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7"/>
      <c r="X889" s="177"/>
      <c r="Y889" s="177"/>
      <c r="Z889" s="177"/>
      <c r="AA889" s="177"/>
      <c r="AB889" s="177"/>
      <c r="AC889" s="177"/>
      <c r="AD889" s="177"/>
    </row>
    <row r="890" spans="2:30" ht="19.5" customHeight="1">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7"/>
      <c r="X890" s="177"/>
      <c r="Y890" s="177"/>
      <c r="Z890" s="177"/>
      <c r="AA890" s="177"/>
      <c r="AB890" s="177"/>
      <c r="AC890" s="177"/>
      <c r="AD890" s="177"/>
    </row>
    <row r="891" spans="2:30" ht="19.5" customHeight="1">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7"/>
      <c r="X891" s="177"/>
      <c r="Y891" s="177"/>
      <c r="Z891" s="177"/>
      <c r="AA891" s="177"/>
      <c r="AB891" s="177"/>
      <c r="AC891" s="177"/>
      <c r="AD891" s="177"/>
    </row>
    <row r="892" spans="2:30" ht="19.5" customHeight="1">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7"/>
      <c r="X892" s="177"/>
      <c r="Y892" s="177"/>
      <c r="Z892" s="177"/>
      <c r="AA892" s="177"/>
      <c r="AB892" s="177"/>
      <c r="AC892" s="177"/>
      <c r="AD892" s="177"/>
    </row>
    <row r="893" spans="2:30" ht="19.5" customHeight="1">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7"/>
      <c r="X893" s="177"/>
      <c r="Y893" s="177"/>
      <c r="Z893" s="177"/>
      <c r="AA893" s="177"/>
      <c r="AB893" s="177"/>
      <c r="AC893" s="177"/>
      <c r="AD893" s="177"/>
    </row>
    <row r="894" spans="2:30" ht="19.5" customHeight="1">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7"/>
      <c r="X894" s="177"/>
      <c r="Y894" s="177"/>
      <c r="Z894" s="177"/>
      <c r="AA894" s="177"/>
      <c r="AB894" s="177"/>
      <c r="AC894" s="177"/>
      <c r="AD894" s="177"/>
    </row>
    <row r="895" spans="2:30" ht="19.5" customHeight="1">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7"/>
      <c r="X895" s="177"/>
      <c r="Y895" s="177"/>
      <c r="Z895" s="177"/>
      <c r="AA895" s="177"/>
      <c r="AB895" s="177"/>
      <c r="AC895" s="177"/>
      <c r="AD895" s="177"/>
    </row>
    <row r="896" spans="2:30" ht="19.5" customHeight="1">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7"/>
      <c r="X896" s="177"/>
      <c r="Y896" s="177"/>
      <c r="Z896" s="177"/>
      <c r="AA896" s="177"/>
      <c r="AB896" s="177"/>
      <c r="AC896" s="177"/>
      <c r="AD896" s="177"/>
    </row>
    <row r="897" spans="2:30" ht="19.5" customHeight="1">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7"/>
      <c r="X897" s="177"/>
      <c r="Y897" s="177"/>
      <c r="Z897" s="177"/>
      <c r="AA897" s="177"/>
      <c r="AB897" s="177"/>
      <c r="AC897" s="177"/>
      <c r="AD897" s="177"/>
    </row>
    <row r="898" spans="2:30" ht="19.5" customHeight="1">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7"/>
      <c r="X898" s="177"/>
      <c r="Y898" s="177"/>
      <c r="Z898" s="177"/>
      <c r="AA898" s="177"/>
      <c r="AB898" s="177"/>
      <c r="AC898" s="177"/>
      <c r="AD898" s="177"/>
    </row>
    <row r="899" spans="2:30" ht="19.5" customHeight="1">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7"/>
      <c r="X899" s="177"/>
      <c r="Y899" s="177"/>
      <c r="Z899" s="177"/>
      <c r="AA899" s="177"/>
      <c r="AB899" s="177"/>
      <c r="AC899" s="177"/>
      <c r="AD899" s="177"/>
    </row>
    <row r="900" spans="2:30" ht="19.5" customHeight="1">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7"/>
      <c r="X900" s="177"/>
      <c r="Y900" s="177"/>
      <c r="Z900" s="177"/>
      <c r="AA900" s="177"/>
      <c r="AB900" s="177"/>
      <c r="AC900" s="177"/>
      <c r="AD900" s="177"/>
    </row>
    <row r="901" spans="2:30" ht="19.5" customHeight="1">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7"/>
      <c r="X901" s="177"/>
      <c r="Y901" s="177"/>
      <c r="Z901" s="177"/>
      <c r="AA901" s="177"/>
      <c r="AB901" s="177"/>
      <c r="AC901" s="177"/>
      <c r="AD901" s="177"/>
    </row>
    <row r="902" spans="2:30" ht="19.5" customHeight="1">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7"/>
      <c r="X902" s="177"/>
      <c r="Y902" s="177"/>
      <c r="Z902" s="177"/>
      <c r="AA902" s="177"/>
      <c r="AB902" s="177"/>
      <c r="AC902" s="177"/>
      <c r="AD902" s="177"/>
    </row>
    <row r="903" spans="2:30" ht="19.5" customHeight="1">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7"/>
      <c r="X903" s="177"/>
      <c r="Y903" s="177"/>
      <c r="Z903" s="177"/>
      <c r="AA903" s="177"/>
      <c r="AB903" s="177"/>
      <c r="AC903" s="177"/>
      <c r="AD903" s="177"/>
    </row>
    <row r="904" spans="2:30" ht="19.5" customHeight="1">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7"/>
      <c r="X904" s="177"/>
      <c r="Y904" s="177"/>
      <c r="Z904" s="177"/>
      <c r="AA904" s="177"/>
      <c r="AB904" s="177"/>
      <c r="AC904" s="177"/>
      <c r="AD904" s="177"/>
    </row>
    <row r="905" spans="2:30" ht="19.5" customHeight="1">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7"/>
      <c r="X905" s="177"/>
      <c r="Y905" s="177"/>
      <c r="Z905" s="177"/>
      <c r="AA905" s="177"/>
      <c r="AB905" s="177"/>
      <c r="AC905" s="177"/>
      <c r="AD905" s="177"/>
    </row>
    <row r="906" spans="2:30" ht="19.5" customHeight="1">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7"/>
      <c r="X906" s="177"/>
      <c r="Y906" s="177"/>
      <c r="Z906" s="177"/>
      <c r="AA906" s="177"/>
      <c r="AB906" s="177"/>
      <c r="AC906" s="177"/>
      <c r="AD906" s="177"/>
    </row>
    <row r="907" spans="2:30" ht="19.5" customHeight="1">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7"/>
      <c r="X907" s="177"/>
      <c r="Y907" s="177"/>
      <c r="Z907" s="177"/>
      <c r="AA907" s="177"/>
      <c r="AB907" s="177"/>
      <c r="AC907" s="177"/>
      <c r="AD907" s="177"/>
    </row>
    <row r="908" spans="2:30" ht="19.5" customHeight="1">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7"/>
      <c r="X908" s="177"/>
      <c r="Y908" s="177"/>
      <c r="Z908" s="177"/>
      <c r="AA908" s="177"/>
      <c r="AB908" s="177"/>
      <c r="AC908" s="177"/>
      <c r="AD908" s="177"/>
    </row>
    <row r="909" spans="2:30" ht="19.5" customHeight="1">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7"/>
      <c r="X909" s="177"/>
      <c r="Y909" s="177"/>
      <c r="Z909" s="177"/>
      <c r="AA909" s="177"/>
      <c r="AB909" s="177"/>
      <c r="AC909" s="177"/>
      <c r="AD909" s="177"/>
    </row>
    <row r="910" spans="2:30" ht="19.5" customHeight="1">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7"/>
      <c r="X910" s="177"/>
      <c r="Y910" s="177"/>
      <c r="Z910" s="177"/>
      <c r="AA910" s="177"/>
      <c r="AB910" s="177"/>
      <c r="AC910" s="177"/>
      <c r="AD910" s="177"/>
    </row>
    <row r="911" spans="2:30" ht="19.5" customHeight="1">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7"/>
      <c r="X911" s="177"/>
      <c r="Y911" s="177"/>
      <c r="Z911" s="177"/>
      <c r="AA911" s="177"/>
      <c r="AB911" s="177"/>
      <c r="AC911" s="177"/>
      <c r="AD911" s="177"/>
    </row>
    <row r="912" spans="2:30" ht="19.5" customHeight="1">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7"/>
      <c r="X912" s="177"/>
      <c r="Y912" s="177"/>
      <c r="Z912" s="177"/>
      <c r="AA912" s="177"/>
      <c r="AB912" s="177"/>
      <c r="AC912" s="177"/>
      <c r="AD912" s="177"/>
    </row>
    <row r="913" spans="2:30" ht="19.5" customHeight="1">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7"/>
      <c r="X913" s="177"/>
      <c r="Y913" s="177"/>
      <c r="Z913" s="177"/>
      <c r="AA913" s="177"/>
      <c r="AB913" s="177"/>
      <c r="AC913" s="177"/>
      <c r="AD913" s="177"/>
    </row>
    <row r="914" spans="2:30" ht="19.5" customHeight="1">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7"/>
      <c r="X914" s="177"/>
      <c r="Y914" s="177"/>
      <c r="Z914" s="177"/>
      <c r="AA914" s="177"/>
      <c r="AB914" s="177"/>
      <c r="AC914" s="177"/>
      <c r="AD914" s="177"/>
    </row>
    <row r="915" spans="2:30" ht="19.5" customHeight="1">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7"/>
      <c r="X915" s="177"/>
      <c r="Y915" s="177"/>
      <c r="Z915" s="177"/>
      <c r="AA915" s="177"/>
      <c r="AB915" s="177"/>
      <c r="AC915" s="177"/>
      <c r="AD915" s="177"/>
    </row>
    <row r="916" spans="2:30" ht="19.5" customHeight="1">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7"/>
      <c r="X916" s="177"/>
      <c r="Y916" s="177"/>
      <c r="Z916" s="177"/>
      <c r="AA916" s="177"/>
      <c r="AB916" s="177"/>
      <c r="AC916" s="177"/>
      <c r="AD916" s="177"/>
    </row>
    <row r="917" spans="2:30" ht="19.5" customHeight="1">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7"/>
      <c r="X917" s="177"/>
      <c r="Y917" s="177"/>
      <c r="Z917" s="177"/>
      <c r="AA917" s="177"/>
      <c r="AB917" s="177"/>
      <c r="AC917" s="177"/>
      <c r="AD917" s="177"/>
    </row>
    <row r="918" spans="2:30" ht="19.5" customHeight="1">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7"/>
      <c r="X918" s="177"/>
      <c r="Y918" s="177"/>
      <c r="Z918" s="177"/>
      <c r="AA918" s="177"/>
      <c r="AB918" s="177"/>
      <c r="AC918" s="177"/>
      <c r="AD918" s="177"/>
    </row>
    <row r="919" spans="2:30" ht="19.5" customHeight="1">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7"/>
      <c r="X919" s="177"/>
      <c r="Y919" s="177"/>
      <c r="Z919" s="177"/>
      <c r="AA919" s="177"/>
      <c r="AB919" s="177"/>
      <c r="AC919" s="177"/>
      <c r="AD919" s="177"/>
    </row>
    <row r="920" spans="2:30" ht="19.5" customHeight="1">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7"/>
      <c r="X920" s="177"/>
      <c r="Y920" s="177"/>
      <c r="Z920" s="177"/>
      <c r="AA920" s="177"/>
      <c r="AB920" s="177"/>
      <c r="AC920" s="177"/>
      <c r="AD920" s="177"/>
    </row>
    <row r="921" spans="2:30" ht="19.5" customHeight="1">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7"/>
      <c r="X921" s="177"/>
      <c r="Y921" s="177"/>
      <c r="Z921" s="177"/>
      <c r="AA921" s="177"/>
      <c r="AB921" s="177"/>
      <c r="AC921" s="177"/>
      <c r="AD921" s="177"/>
    </row>
    <row r="922" spans="2:30" ht="19.5" customHeight="1">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7"/>
      <c r="X922" s="177"/>
      <c r="Y922" s="177"/>
      <c r="Z922" s="177"/>
      <c r="AA922" s="177"/>
      <c r="AB922" s="177"/>
      <c r="AC922" s="177"/>
      <c r="AD922" s="177"/>
    </row>
    <row r="923" spans="2:30" ht="19.5" customHeight="1">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7"/>
      <c r="X923" s="177"/>
      <c r="Y923" s="177"/>
      <c r="Z923" s="177"/>
      <c r="AA923" s="177"/>
      <c r="AB923" s="177"/>
      <c r="AC923" s="177"/>
      <c r="AD923" s="177"/>
    </row>
    <row r="924" spans="2:30" ht="19.5" customHeight="1">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7"/>
      <c r="X924" s="177"/>
      <c r="Y924" s="177"/>
      <c r="Z924" s="177"/>
      <c r="AA924" s="177"/>
      <c r="AB924" s="177"/>
      <c r="AC924" s="177"/>
      <c r="AD924" s="177"/>
    </row>
    <row r="925" spans="2:30" ht="19.5" customHeight="1">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7"/>
      <c r="X925" s="177"/>
      <c r="Y925" s="177"/>
      <c r="Z925" s="177"/>
      <c r="AA925" s="177"/>
      <c r="AB925" s="177"/>
      <c r="AC925" s="177"/>
      <c r="AD925" s="177"/>
    </row>
    <row r="926" spans="2:30" ht="19.5" customHeight="1">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7"/>
      <c r="X926" s="177"/>
      <c r="Y926" s="177"/>
      <c r="Z926" s="177"/>
      <c r="AA926" s="177"/>
      <c r="AB926" s="177"/>
      <c r="AC926" s="177"/>
      <c r="AD926" s="177"/>
    </row>
    <row r="927" spans="2:30" ht="19.5" customHeight="1">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7"/>
      <c r="X927" s="177"/>
      <c r="Y927" s="177"/>
      <c r="Z927" s="177"/>
      <c r="AA927" s="177"/>
      <c r="AB927" s="177"/>
      <c r="AC927" s="177"/>
      <c r="AD927" s="177"/>
    </row>
    <row r="928" spans="2:30" ht="19.5" customHeight="1">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7"/>
      <c r="X928" s="177"/>
      <c r="Y928" s="177"/>
      <c r="Z928" s="177"/>
      <c r="AA928" s="177"/>
      <c r="AB928" s="177"/>
      <c r="AC928" s="177"/>
      <c r="AD928" s="177"/>
    </row>
    <row r="929" spans="2:30" ht="19.5" customHeight="1">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7"/>
      <c r="X929" s="177"/>
      <c r="Y929" s="177"/>
      <c r="Z929" s="177"/>
      <c r="AA929" s="177"/>
      <c r="AB929" s="177"/>
      <c r="AC929" s="177"/>
      <c r="AD929" s="177"/>
    </row>
    <row r="930" spans="2:30" ht="19.5" customHeight="1">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7"/>
      <c r="X930" s="177"/>
      <c r="Y930" s="177"/>
      <c r="Z930" s="177"/>
      <c r="AA930" s="177"/>
      <c r="AB930" s="177"/>
      <c r="AC930" s="177"/>
      <c r="AD930" s="177"/>
    </row>
    <row r="931" spans="2:30" ht="19.5" customHeight="1">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7"/>
      <c r="X931" s="177"/>
      <c r="Y931" s="177"/>
      <c r="Z931" s="177"/>
      <c r="AA931" s="177"/>
      <c r="AB931" s="177"/>
      <c r="AC931" s="177"/>
      <c r="AD931" s="177"/>
    </row>
    <row r="932" spans="2:30" ht="19.5" customHeight="1">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7"/>
      <c r="X932" s="177"/>
      <c r="Y932" s="177"/>
      <c r="Z932" s="177"/>
      <c r="AA932" s="177"/>
      <c r="AB932" s="177"/>
      <c r="AC932" s="177"/>
      <c r="AD932" s="177"/>
    </row>
    <row r="933" spans="2:30" ht="19.5" customHeight="1">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7"/>
      <c r="X933" s="177"/>
      <c r="Y933" s="177"/>
      <c r="Z933" s="177"/>
      <c r="AA933" s="177"/>
      <c r="AB933" s="177"/>
      <c r="AC933" s="177"/>
      <c r="AD933" s="177"/>
    </row>
    <row r="934" spans="2:30" ht="19.5" customHeight="1">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7"/>
      <c r="X934" s="177"/>
      <c r="Y934" s="177"/>
      <c r="Z934" s="177"/>
      <c r="AA934" s="177"/>
      <c r="AB934" s="177"/>
      <c r="AC934" s="177"/>
      <c r="AD934" s="177"/>
    </row>
    <row r="935" spans="2:30" ht="19.5" customHeight="1">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7"/>
      <c r="X935" s="177"/>
      <c r="Y935" s="177"/>
      <c r="Z935" s="177"/>
      <c r="AA935" s="177"/>
      <c r="AB935" s="177"/>
      <c r="AC935" s="177"/>
      <c r="AD935" s="177"/>
    </row>
    <row r="936" spans="2:30" ht="19.5" customHeight="1">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7"/>
      <c r="X936" s="177"/>
      <c r="Y936" s="177"/>
      <c r="Z936" s="177"/>
      <c r="AA936" s="177"/>
      <c r="AB936" s="177"/>
      <c r="AC936" s="177"/>
      <c r="AD936" s="177"/>
    </row>
    <row r="937" spans="2:30" ht="19.5" customHeight="1">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7"/>
      <c r="X937" s="177"/>
      <c r="Y937" s="177"/>
      <c r="Z937" s="177"/>
      <c r="AA937" s="177"/>
      <c r="AB937" s="177"/>
      <c r="AC937" s="177"/>
      <c r="AD937" s="177"/>
    </row>
    <row r="938" spans="2:30" ht="19.5" customHeight="1">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7"/>
      <c r="X938" s="177"/>
      <c r="Y938" s="177"/>
      <c r="Z938" s="177"/>
      <c r="AA938" s="177"/>
      <c r="AB938" s="177"/>
      <c r="AC938" s="177"/>
      <c r="AD938" s="177"/>
    </row>
    <row r="939" spans="2:30" ht="19.5" customHeight="1">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7"/>
      <c r="X939" s="177"/>
      <c r="Y939" s="177"/>
      <c r="Z939" s="177"/>
      <c r="AA939" s="177"/>
      <c r="AB939" s="177"/>
      <c r="AC939" s="177"/>
      <c r="AD939" s="177"/>
    </row>
    <row r="940" spans="2:30" ht="19.5" customHeight="1">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7"/>
      <c r="X940" s="177"/>
      <c r="Y940" s="177"/>
      <c r="Z940" s="177"/>
      <c r="AA940" s="177"/>
      <c r="AB940" s="177"/>
      <c r="AC940" s="177"/>
      <c r="AD940" s="177"/>
    </row>
    <row r="941" spans="2:30" ht="19.5" customHeight="1">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7"/>
      <c r="X941" s="177"/>
      <c r="Y941" s="177"/>
      <c r="Z941" s="177"/>
      <c r="AA941" s="177"/>
      <c r="AB941" s="177"/>
      <c r="AC941" s="177"/>
      <c r="AD941" s="177"/>
    </row>
    <row r="942" spans="2:30" ht="19.5" customHeight="1">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7"/>
      <c r="X942" s="177"/>
      <c r="Y942" s="177"/>
      <c r="Z942" s="177"/>
      <c r="AA942" s="177"/>
      <c r="AB942" s="177"/>
      <c r="AC942" s="177"/>
      <c r="AD942" s="177"/>
    </row>
    <row r="943" spans="2:30" ht="19.5" customHeight="1">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7"/>
      <c r="X943" s="177"/>
      <c r="Y943" s="177"/>
      <c r="Z943" s="177"/>
      <c r="AA943" s="177"/>
      <c r="AB943" s="177"/>
      <c r="AC943" s="177"/>
      <c r="AD943" s="177"/>
    </row>
    <row r="944" spans="2:30" ht="19.5" customHeight="1">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7"/>
      <c r="X944" s="177"/>
      <c r="Y944" s="177"/>
      <c r="Z944" s="177"/>
      <c r="AA944" s="177"/>
      <c r="AB944" s="177"/>
      <c r="AC944" s="177"/>
      <c r="AD944" s="177"/>
    </row>
    <row r="945" spans="2:30" ht="19.5" customHeight="1">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7"/>
      <c r="X945" s="177"/>
      <c r="Y945" s="177"/>
      <c r="Z945" s="177"/>
      <c r="AA945" s="177"/>
      <c r="AB945" s="177"/>
      <c r="AC945" s="177"/>
      <c r="AD945" s="177"/>
    </row>
    <row r="946" spans="2:30" ht="19.5" customHeight="1">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7"/>
      <c r="X946" s="177"/>
      <c r="Y946" s="177"/>
      <c r="Z946" s="177"/>
      <c r="AA946" s="177"/>
      <c r="AB946" s="177"/>
      <c r="AC946" s="177"/>
      <c r="AD946" s="177"/>
    </row>
    <row r="947" spans="2:30" ht="19.5" customHeight="1">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7"/>
      <c r="X947" s="177"/>
      <c r="Y947" s="177"/>
      <c r="Z947" s="177"/>
      <c r="AA947" s="177"/>
      <c r="AB947" s="177"/>
      <c r="AC947" s="177"/>
      <c r="AD947" s="177"/>
    </row>
    <row r="948" spans="2:30" ht="19.5" customHeight="1">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7"/>
      <c r="X948" s="177"/>
      <c r="Y948" s="177"/>
      <c r="Z948" s="177"/>
      <c r="AA948" s="177"/>
      <c r="AB948" s="177"/>
      <c r="AC948" s="177"/>
      <c r="AD948" s="177"/>
    </row>
    <row r="949" spans="2:30" ht="19.5" customHeight="1">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7"/>
      <c r="X949" s="177"/>
      <c r="Y949" s="177"/>
      <c r="Z949" s="177"/>
      <c r="AA949" s="177"/>
      <c r="AB949" s="177"/>
      <c r="AC949" s="177"/>
      <c r="AD949" s="177"/>
    </row>
    <row r="950" spans="2:30" ht="19.5" customHeight="1">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7"/>
      <c r="X950" s="177"/>
      <c r="Y950" s="177"/>
      <c r="Z950" s="177"/>
      <c r="AA950" s="177"/>
      <c r="AB950" s="177"/>
      <c r="AC950" s="177"/>
      <c r="AD950" s="177"/>
    </row>
    <row r="951" spans="2:30" ht="19.5" customHeight="1">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7"/>
      <c r="X951" s="177"/>
      <c r="Y951" s="177"/>
      <c r="Z951" s="177"/>
      <c r="AA951" s="177"/>
      <c r="AB951" s="177"/>
      <c r="AC951" s="177"/>
      <c r="AD951" s="177"/>
    </row>
    <row r="952" spans="2:30" ht="19.5" customHeight="1">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7"/>
      <c r="X952" s="177"/>
      <c r="Y952" s="177"/>
      <c r="Z952" s="177"/>
      <c r="AA952" s="177"/>
      <c r="AB952" s="177"/>
      <c r="AC952" s="177"/>
      <c r="AD952" s="177"/>
    </row>
    <row r="953" spans="2:30" ht="19.5" customHeight="1">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7"/>
      <c r="X953" s="177"/>
      <c r="Y953" s="177"/>
      <c r="Z953" s="177"/>
      <c r="AA953" s="177"/>
      <c r="AB953" s="177"/>
      <c r="AC953" s="177"/>
      <c r="AD953" s="177"/>
    </row>
    <row r="954" spans="2:30" ht="19.5" customHeight="1">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7"/>
      <c r="X954" s="177"/>
      <c r="Y954" s="177"/>
      <c r="Z954" s="177"/>
      <c r="AA954" s="177"/>
      <c r="AB954" s="177"/>
      <c r="AC954" s="177"/>
      <c r="AD954" s="177"/>
    </row>
    <row r="955" spans="2:30" ht="19.5" customHeight="1">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7"/>
      <c r="X955" s="177"/>
      <c r="Y955" s="177"/>
      <c r="Z955" s="177"/>
      <c r="AA955" s="177"/>
      <c r="AB955" s="177"/>
      <c r="AC955" s="177"/>
      <c r="AD955" s="177"/>
    </row>
    <row r="956" spans="2:30" ht="19.5" customHeight="1">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7"/>
      <c r="X956" s="177"/>
      <c r="Y956" s="177"/>
      <c r="Z956" s="177"/>
      <c r="AA956" s="177"/>
      <c r="AB956" s="177"/>
      <c r="AC956" s="177"/>
      <c r="AD956" s="177"/>
    </row>
    <row r="957" spans="2:30" ht="19.5" customHeight="1">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7"/>
      <c r="X957" s="177"/>
      <c r="Y957" s="177"/>
      <c r="Z957" s="177"/>
      <c r="AA957" s="177"/>
      <c r="AB957" s="177"/>
      <c r="AC957" s="177"/>
      <c r="AD957" s="177"/>
    </row>
    <row r="958" spans="2:30" ht="19.5" customHeight="1">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7"/>
      <c r="X958" s="177"/>
      <c r="Y958" s="177"/>
      <c r="Z958" s="177"/>
      <c r="AA958" s="177"/>
      <c r="AB958" s="177"/>
      <c r="AC958" s="177"/>
      <c r="AD958" s="177"/>
    </row>
    <row r="959" spans="2:30" ht="19.5" customHeight="1">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7"/>
      <c r="X959" s="177"/>
      <c r="Y959" s="177"/>
      <c r="Z959" s="177"/>
      <c r="AA959" s="177"/>
      <c r="AB959" s="177"/>
      <c r="AC959" s="177"/>
      <c r="AD959" s="177"/>
    </row>
    <row r="960" spans="2:30" ht="19.5" customHeight="1">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7"/>
      <c r="X960" s="177"/>
      <c r="Y960" s="177"/>
      <c r="Z960" s="177"/>
      <c r="AA960" s="177"/>
      <c r="AB960" s="177"/>
      <c r="AC960" s="177"/>
      <c r="AD960" s="177"/>
    </row>
    <row r="961" spans="2:30" ht="19.5" customHeight="1">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7"/>
      <c r="X961" s="177"/>
      <c r="Y961" s="177"/>
      <c r="Z961" s="177"/>
      <c r="AA961" s="177"/>
      <c r="AB961" s="177"/>
      <c r="AC961" s="177"/>
      <c r="AD961" s="177"/>
    </row>
    <row r="962" spans="2:30" ht="19.5" customHeight="1">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7"/>
      <c r="X962" s="177"/>
      <c r="Y962" s="177"/>
      <c r="Z962" s="177"/>
      <c r="AA962" s="177"/>
      <c r="AB962" s="177"/>
      <c r="AC962" s="177"/>
      <c r="AD962" s="177"/>
    </row>
    <row r="963" spans="2:30" ht="19.5" customHeight="1">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7"/>
      <c r="X963" s="177"/>
      <c r="Y963" s="177"/>
      <c r="Z963" s="177"/>
      <c r="AA963" s="177"/>
      <c r="AB963" s="177"/>
      <c r="AC963" s="177"/>
      <c r="AD963" s="177"/>
    </row>
    <row r="964" spans="2:30" ht="19.5" customHeight="1">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7"/>
      <c r="X964" s="177"/>
      <c r="Y964" s="177"/>
      <c r="Z964" s="177"/>
      <c r="AA964" s="177"/>
      <c r="AB964" s="177"/>
      <c r="AC964" s="177"/>
      <c r="AD964" s="177"/>
    </row>
    <row r="965" spans="2:30" ht="19.5" customHeight="1">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7"/>
      <c r="X965" s="177"/>
      <c r="Y965" s="177"/>
      <c r="Z965" s="177"/>
      <c r="AA965" s="177"/>
      <c r="AB965" s="177"/>
      <c r="AC965" s="177"/>
      <c r="AD965" s="177"/>
    </row>
    <row r="966" spans="2:30" ht="19.5" customHeight="1">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7"/>
      <c r="X966" s="177"/>
      <c r="Y966" s="177"/>
      <c r="Z966" s="177"/>
      <c r="AA966" s="177"/>
      <c r="AB966" s="177"/>
      <c r="AC966" s="177"/>
      <c r="AD966" s="177"/>
    </row>
    <row r="967" spans="2:30" ht="19.5" customHeight="1">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7"/>
      <c r="X967" s="177"/>
      <c r="Y967" s="177"/>
      <c r="Z967" s="177"/>
      <c r="AA967" s="177"/>
      <c r="AB967" s="177"/>
      <c r="AC967" s="177"/>
      <c r="AD967" s="177"/>
    </row>
    <row r="968" spans="2:30" ht="19.5" customHeight="1">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7"/>
      <c r="X968" s="177"/>
      <c r="Y968" s="177"/>
      <c r="Z968" s="177"/>
      <c r="AA968" s="177"/>
      <c r="AB968" s="177"/>
      <c r="AC968" s="177"/>
      <c r="AD968" s="177"/>
    </row>
    <row r="969" spans="2:30" ht="19.5" customHeight="1">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7"/>
      <c r="X969" s="177"/>
      <c r="Y969" s="177"/>
      <c r="Z969" s="177"/>
      <c r="AA969" s="177"/>
      <c r="AB969" s="177"/>
      <c r="AC969" s="177"/>
      <c r="AD969" s="177"/>
    </row>
    <row r="970" spans="2:30" ht="19.5" customHeight="1">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7"/>
      <c r="X970" s="177"/>
      <c r="Y970" s="177"/>
      <c r="Z970" s="177"/>
      <c r="AA970" s="177"/>
      <c r="AB970" s="177"/>
      <c r="AC970" s="177"/>
      <c r="AD970" s="177"/>
    </row>
    <row r="971" spans="2:30" ht="19.5" customHeight="1">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7"/>
      <c r="X971" s="177"/>
      <c r="Y971" s="177"/>
      <c r="Z971" s="177"/>
      <c r="AA971" s="177"/>
      <c r="AB971" s="177"/>
      <c r="AC971" s="177"/>
      <c r="AD971" s="177"/>
    </row>
    <row r="972" spans="2:30" ht="19.5" customHeight="1">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7"/>
      <c r="X972" s="177"/>
      <c r="Y972" s="177"/>
      <c r="Z972" s="177"/>
      <c r="AA972" s="177"/>
      <c r="AB972" s="177"/>
      <c r="AC972" s="177"/>
      <c r="AD972" s="177"/>
    </row>
    <row r="973" spans="2:30" ht="19.5" customHeight="1">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7"/>
      <c r="X973" s="177"/>
      <c r="Y973" s="177"/>
      <c r="Z973" s="177"/>
      <c r="AA973" s="177"/>
      <c r="AB973" s="177"/>
      <c r="AC973" s="177"/>
      <c r="AD973" s="177"/>
    </row>
    <row r="974" spans="2:30" ht="19.5" customHeight="1">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7"/>
      <c r="X974" s="177"/>
      <c r="Y974" s="177"/>
      <c r="Z974" s="177"/>
      <c r="AA974" s="177"/>
      <c r="AB974" s="177"/>
      <c r="AC974" s="177"/>
      <c r="AD974" s="177"/>
    </row>
    <row r="975" spans="2:30" ht="19.5" customHeight="1">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7"/>
      <c r="X975" s="177"/>
      <c r="Y975" s="177"/>
      <c r="Z975" s="177"/>
      <c r="AA975" s="177"/>
      <c r="AB975" s="177"/>
      <c r="AC975" s="177"/>
      <c r="AD975" s="177"/>
    </row>
    <row r="976" spans="2:30" ht="19.5" customHeight="1">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7"/>
      <c r="X976" s="177"/>
      <c r="Y976" s="177"/>
      <c r="Z976" s="177"/>
      <c r="AA976" s="177"/>
      <c r="AB976" s="177"/>
      <c r="AC976" s="177"/>
      <c r="AD976" s="177"/>
    </row>
    <row r="977" spans="2:30" ht="19.5" customHeight="1">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7"/>
      <c r="X977" s="177"/>
      <c r="Y977" s="177"/>
      <c r="Z977" s="177"/>
      <c r="AA977" s="177"/>
      <c r="AB977" s="177"/>
      <c r="AC977" s="177"/>
      <c r="AD977" s="177"/>
    </row>
    <row r="978" spans="2:30" ht="19.5" customHeight="1">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7"/>
      <c r="X978" s="177"/>
      <c r="Y978" s="177"/>
      <c r="Z978" s="177"/>
      <c r="AA978" s="177"/>
      <c r="AB978" s="177"/>
      <c r="AC978" s="177"/>
      <c r="AD978" s="177"/>
    </row>
    <row r="979" spans="2:30" ht="19.5" customHeight="1">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7"/>
      <c r="X979" s="177"/>
      <c r="Y979" s="177"/>
      <c r="Z979" s="177"/>
      <c r="AA979" s="177"/>
      <c r="AB979" s="177"/>
      <c r="AC979" s="177"/>
      <c r="AD979" s="177"/>
    </row>
    <row r="980" spans="2:30" ht="19.5" customHeight="1">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7"/>
      <c r="X980" s="177"/>
      <c r="Y980" s="177"/>
      <c r="Z980" s="177"/>
      <c r="AA980" s="177"/>
      <c r="AB980" s="177"/>
      <c r="AC980" s="177"/>
      <c r="AD980" s="177"/>
    </row>
    <row r="981" spans="2:30" ht="19.5" customHeight="1">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7"/>
      <c r="X981" s="177"/>
      <c r="Y981" s="177"/>
      <c r="Z981" s="177"/>
      <c r="AA981" s="177"/>
      <c r="AB981" s="177"/>
      <c r="AC981" s="177"/>
      <c r="AD981" s="177"/>
    </row>
    <row r="982" spans="2:30" ht="19.5" customHeight="1">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7"/>
      <c r="X982" s="177"/>
      <c r="Y982" s="177"/>
      <c r="Z982" s="177"/>
      <c r="AA982" s="177"/>
      <c r="AB982" s="177"/>
      <c r="AC982" s="177"/>
      <c r="AD982" s="177"/>
    </row>
    <row r="983" spans="2:30" ht="19.5" customHeight="1">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7"/>
      <c r="X983" s="177"/>
      <c r="Y983" s="177"/>
      <c r="Z983" s="177"/>
      <c r="AA983" s="177"/>
      <c r="AB983" s="177"/>
      <c r="AC983" s="177"/>
      <c r="AD983" s="177"/>
    </row>
    <row r="984" spans="2:30" ht="19.5" customHeight="1">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7"/>
      <c r="X984" s="177"/>
      <c r="Y984" s="177"/>
      <c r="Z984" s="177"/>
      <c r="AA984" s="177"/>
      <c r="AB984" s="177"/>
      <c r="AC984" s="177"/>
      <c r="AD984" s="177"/>
    </row>
    <row r="985" spans="2:30" ht="19.5" customHeight="1">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7"/>
      <c r="X985" s="177"/>
      <c r="Y985" s="177"/>
      <c r="Z985" s="177"/>
      <c r="AA985" s="177"/>
      <c r="AB985" s="177"/>
      <c r="AC985" s="177"/>
      <c r="AD985" s="177"/>
    </row>
    <row r="986" spans="2:30" ht="19.5" customHeight="1">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7"/>
      <c r="X986" s="177"/>
      <c r="Y986" s="177"/>
      <c r="Z986" s="177"/>
      <c r="AA986" s="177"/>
      <c r="AB986" s="177"/>
      <c r="AC986" s="177"/>
      <c r="AD986" s="177"/>
    </row>
    <row r="987" spans="2:30" ht="19.5" customHeight="1">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7"/>
      <c r="X987" s="177"/>
      <c r="Y987" s="177"/>
      <c r="Z987" s="177"/>
      <c r="AA987" s="177"/>
      <c r="AB987" s="177"/>
      <c r="AC987" s="177"/>
      <c r="AD987" s="177"/>
    </row>
    <row r="988" spans="2:30" ht="19.5" customHeight="1">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7"/>
      <c r="X988" s="177"/>
      <c r="Y988" s="177"/>
      <c r="Z988" s="177"/>
      <c r="AA988" s="177"/>
      <c r="AB988" s="177"/>
      <c r="AC988" s="177"/>
      <c r="AD988" s="177"/>
    </row>
    <row r="989" spans="2:30" ht="19.5" customHeight="1">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7"/>
      <c r="X989" s="177"/>
      <c r="Y989" s="177"/>
      <c r="Z989" s="177"/>
      <c r="AA989" s="177"/>
      <c r="AB989" s="177"/>
      <c r="AC989" s="177"/>
      <c r="AD989" s="177"/>
    </row>
    <row r="990" spans="2:30" ht="19.5" customHeight="1">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7"/>
      <c r="X990" s="177"/>
      <c r="Y990" s="177"/>
      <c r="Z990" s="177"/>
      <c r="AA990" s="177"/>
      <c r="AB990" s="177"/>
      <c r="AC990" s="177"/>
      <c r="AD990" s="177"/>
    </row>
    <row r="991" spans="2:30" ht="19.5" customHeight="1">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7"/>
      <c r="X991" s="177"/>
      <c r="Y991" s="177"/>
      <c r="Z991" s="177"/>
      <c r="AA991" s="177"/>
      <c r="AB991" s="177"/>
      <c r="AC991" s="177"/>
      <c r="AD991" s="177"/>
    </row>
  </sheetData>
  <mergeCells count="42">
    <mergeCell ref="W26:Z26"/>
    <mergeCell ref="C30:F30"/>
    <mergeCell ref="C31:F31"/>
    <mergeCell ref="C32:F32"/>
    <mergeCell ref="D28:F28"/>
    <mergeCell ref="C24:F24"/>
    <mergeCell ref="C25:F25"/>
    <mergeCell ref="D46:F46"/>
    <mergeCell ref="C47:F47"/>
    <mergeCell ref="B29:B38"/>
    <mergeCell ref="C33:F33"/>
    <mergeCell ref="C34:F34"/>
    <mergeCell ref="C35:F35"/>
    <mergeCell ref="B21:B26"/>
    <mergeCell ref="C37:F37"/>
    <mergeCell ref="C22:F22"/>
    <mergeCell ref="C57:F57"/>
    <mergeCell ref="C58:F58"/>
    <mergeCell ref="C26:F26"/>
    <mergeCell ref="C51:F51"/>
    <mergeCell ref="C52:F52"/>
    <mergeCell ref="C27:F27"/>
    <mergeCell ref="C53:F53"/>
    <mergeCell ref="C54:F54"/>
    <mergeCell ref="C55:F55"/>
    <mergeCell ref="C48:F48"/>
    <mergeCell ref="C50:F50"/>
    <mergeCell ref="C38:F38"/>
    <mergeCell ref="C42:F42"/>
    <mergeCell ref="C44:F44"/>
    <mergeCell ref="C45:F45"/>
    <mergeCell ref="T2:U2"/>
    <mergeCell ref="C6:F6"/>
    <mergeCell ref="S6:V6"/>
    <mergeCell ref="D7:E7"/>
    <mergeCell ref="T7:V7"/>
    <mergeCell ref="C1:K2"/>
    <mergeCell ref="C8:E8"/>
    <mergeCell ref="S8:U8"/>
    <mergeCell ref="D9:F9"/>
    <mergeCell ref="T9:V9"/>
    <mergeCell ref="C21:F21"/>
  </mergeCells>
  <phoneticPr fontId="65"/>
  <conditionalFormatting sqref="L19:M19">
    <cfRule type="expression" dxfId="3" priority="1" stopIfTrue="1">
      <formula>$L$18="☆"</formula>
    </cfRule>
  </conditionalFormatting>
  <conditionalFormatting sqref="P19">
    <cfRule type="expression" dxfId="2" priority="2" stopIfTrue="1">
      <formula>$P$18="☆"</formula>
    </cfRule>
  </conditionalFormatting>
  <conditionalFormatting sqref="R19">
    <cfRule type="expression" dxfId="1" priority="3" stopIfTrue="1">
      <formula>$R$18="☆"</formula>
    </cfRule>
  </conditionalFormatting>
  <conditionalFormatting sqref="T19">
    <cfRule type="expression" dxfId="0" priority="4" stopIfTrue="1">
      <formula>$T$18="☆"</formula>
    </cfRule>
  </conditionalFormatting>
  <printOptions horizontalCentered="1" verticalCentered="1"/>
  <pageMargins left="0" right="0" top="0.19685039370078741" bottom="0" header="0" footer="0"/>
  <pageSetup paperSize="9" scale="95" orientation="portrait" r:id="rId1"/>
  <colBreaks count="1" manualBreakCount="1">
    <brk id="12"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I45"/>
  <sheetViews>
    <sheetView showGridLines="0" showZeros="0" view="pageBreakPreview" zoomScale="50" zoomScaleNormal="80" zoomScaleSheetLayoutView="50" workbookViewId="0">
      <selection activeCell="A45" sqref="A45:Y45"/>
    </sheetView>
  </sheetViews>
  <sheetFormatPr defaultColWidth="10.109375" defaultRowHeight="23.25" customHeight="1"/>
  <cols>
    <col min="1" max="1" width="2.44140625" style="110" customWidth="1"/>
    <col min="2" max="4" width="4.88671875" style="110" customWidth="1"/>
    <col min="5" max="5" width="7.44140625" style="110" customWidth="1"/>
    <col min="6" max="6" width="5" style="110" customWidth="1"/>
    <col min="7" max="7" width="9" style="110" customWidth="1"/>
    <col min="8" max="8" width="5" style="110" customWidth="1"/>
    <col min="9" max="9" width="5.109375" style="110" customWidth="1"/>
    <col min="10" max="10" width="5.44140625" style="110" customWidth="1"/>
    <col min="11" max="11" width="9.109375" style="110" customWidth="1"/>
    <col min="12" max="12" width="6.44140625" style="110" customWidth="1"/>
    <col min="13" max="13" width="8.44140625" style="110" customWidth="1"/>
    <col min="14" max="14" width="9.5546875" style="110" customWidth="1"/>
    <col min="15" max="15" width="5.109375" style="110" customWidth="1"/>
    <col min="16" max="16" width="6.5546875" style="110" customWidth="1"/>
    <col min="17" max="17" width="11.109375" style="110" customWidth="1"/>
    <col min="18" max="18" width="6.109375" style="110" customWidth="1"/>
    <col min="19" max="20" width="5.109375" style="110" customWidth="1"/>
    <col min="21" max="21" width="10.109375" style="110" customWidth="1"/>
    <col min="22" max="22" width="5.109375" style="110" customWidth="1"/>
    <col min="23" max="23" width="5.44140625" style="110" customWidth="1"/>
    <col min="24" max="25" width="5.109375" style="110" customWidth="1"/>
    <col min="26" max="26" width="3" style="110" customWidth="1"/>
    <col min="27" max="34" width="5.109375" style="110" customWidth="1"/>
    <col min="35" max="35" width="6.88671875" style="110" customWidth="1"/>
    <col min="36" max="16384" width="10.109375" style="110"/>
  </cols>
  <sheetData>
    <row r="1" spans="2:35" customFormat="1" ht="41.1" customHeight="1" thickBot="1">
      <c r="B1" s="691" t="str">
        <f>'患者情報（入力）'!C5</f>
        <v>急性心筋梗塞・狭心症+心不全パス</v>
      </c>
      <c r="C1" s="593"/>
      <c r="D1" s="593"/>
      <c r="E1" s="593"/>
      <c r="F1" s="593"/>
      <c r="G1" s="593"/>
      <c r="H1" s="593"/>
      <c r="I1" s="593"/>
      <c r="J1" s="593"/>
      <c r="K1" s="593"/>
      <c r="L1" s="593"/>
      <c r="M1" s="593"/>
      <c r="N1" s="593"/>
      <c r="O1" s="593"/>
      <c r="P1" s="593"/>
      <c r="Q1" s="593"/>
      <c r="R1" s="593"/>
      <c r="S1" s="593"/>
      <c r="T1" s="593"/>
      <c r="U1" s="593"/>
      <c r="V1" s="593"/>
      <c r="W1" s="593"/>
      <c r="X1" s="593"/>
      <c r="Y1" s="593"/>
      <c r="Z1" s="593"/>
      <c r="AA1" s="54"/>
      <c r="AB1" s="54"/>
      <c r="AC1" s="54"/>
      <c r="AD1" s="54"/>
      <c r="AE1" s="54"/>
      <c r="AF1" s="54"/>
      <c r="AG1" s="54"/>
      <c r="AH1" s="54"/>
      <c r="AI1" s="54"/>
    </row>
    <row r="2" spans="2:35" customFormat="1" ht="27.75" customHeight="1">
      <c r="B2" s="692" t="s">
        <v>110</v>
      </c>
      <c r="C2" s="693"/>
      <c r="D2" s="693"/>
      <c r="E2" s="694" t="str">
        <f>IF('患者情報（入力）'!C19="","",'患者情報（入力）'!C19)</f>
        <v>わかさ　たろう</v>
      </c>
      <c r="F2" s="693"/>
      <c r="G2" s="693"/>
      <c r="H2" s="693"/>
      <c r="I2" s="695" t="s">
        <v>111</v>
      </c>
      <c r="J2" s="693"/>
      <c r="K2" s="418" t="str">
        <f>IF('患者情報（入力）'!C20="","",'患者情報（入力）'!C20)</f>
        <v>男</v>
      </c>
      <c r="L2" s="696" t="s">
        <v>191</v>
      </c>
      <c r="M2" s="693"/>
      <c r="N2" s="693"/>
      <c r="O2" s="693"/>
      <c r="P2" s="697">
        <f>IF('患者情報（入力）'!C29="","",'患者情報（入力）'!C29)</f>
        <v>44944</v>
      </c>
      <c r="Q2" s="693"/>
      <c r="R2" s="693"/>
      <c r="S2" s="707"/>
      <c r="T2" s="708"/>
      <c r="U2" s="708"/>
      <c r="V2" s="708"/>
      <c r="W2" s="698"/>
      <c r="X2" s="698"/>
      <c r="Y2" s="698"/>
      <c r="Z2" s="699"/>
      <c r="AA2" s="55"/>
      <c r="AB2" s="55"/>
      <c r="AC2" s="55"/>
      <c r="AD2" s="56"/>
      <c r="AE2" s="86"/>
      <c r="AF2" s="57"/>
      <c r="AG2" s="709"/>
      <c r="AH2" s="593"/>
      <c r="AI2" s="593"/>
    </row>
    <row r="3" spans="2:35" customFormat="1" ht="27.75" customHeight="1">
      <c r="B3" s="710" t="s">
        <v>192</v>
      </c>
      <c r="C3" s="711"/>
      <c r="D3" s="711"/>
      <c r="E3" s="712">
        <f>IF('患者情報（入力）'!C18="","",'患者情報（入力）'!C18)</f>
        <v>12345678</v>
      </c>
      <c r="F3" s="711"/>
      <c r="G3" s="711"/>
      <c r="H3" s="713" t="s">
        <v>112</v>
      </c>
      <c r="I3" s="711"/>
      <c r="J3" s="711"/>
      <c r="K3" s="714">
        <f>IF('患者情報（入力）'!C21="","",'患者情報（入力）'!C21)</f>
        <v>18264</v>
      </c>
      <c r="L3" s="711"/>
      <c r="M3" s="711"/>
      <c r="N3" s="326" t="s">
        <v>113</v>
      </c>
      <c r="O3" s="715" t="s">
        <v>193</v>
      </c>
      <c r="P3" s="711"/>
      <c r="Q3" s="254">
        <f>IF('患者情報（入力）'!C31="","",'患者情報（入力）'!C31)</f>
        <v>75</v>
      </c>
      <c r="R3" s="327" t="s">
        <v>125</v>
      </c>
      <c r="S3" s="716" t="s">
        <v>194</v>
      </c>
      <c r="T3" s="711"/>
      <c r="U3" s="254">
        <f>IF('患者情報（入力）'!C33="","",'患者情報（入力）'!C33)</f>
        <v>85</v>
      </c>
      <c r="V3" s="328" t="s">
        <v>123</v>
      </c>
      <c r="W3" s="700"/>
      <c r="X3" s="701"/>
      <c r="Y3" s="701"/>
      <c r="Z3" s="702"/>
      <c r="AA3" s="86"/>
      <c r="AB3" s="86"/>
      <c r="AC3" s="86"/>
      <c r="AD3" s="86"/>
      <c r="AE3" s="86"/>
      <c r="AF3" s="86"/>
      <c r="AG3" s="593"/>
      <c r="AH3" s="483"/>
      <c r="AI3" s="593"/>
    </row>
    <row r="4" spans="2:35" customFormat="1" ht="27.75" customHeight="1" thickBot="1">
      <c r="B4" s="717" t="s">
        <v>195</v>
      </c>
      <c r="C4" s="718"/>
      <c r="D4" s="718"/>
      <c r="E4" s="719">
        <f>IF('患者情報（入力）'!C22="","",'患者情報（入力）'!C22)</f>
        <v>44927</v>
      </c>
      <c r="F4" s="718"/>
      <c r="G4" s="718"/>
      <c r="H4" s="329" t="s">
        <v>140</v>
      </c>
      <c r="I4" s="719">
        <f>IF('患者情報（入力）'!C23="","",'患者情報（入力）'!C23)</f>
        <v>44944</v>
      </c>
      <c r="J4" s="718"/>
      <c r="K4" s="718"/>
      <c r="L4" s="723" t="s">
        <v>126</v>
      </c>
      <c r="M4" s="718"/>
      <c r="N4" s="429">
        <f>IF('患者情報（入力）'!C32="","",'患者情報（入力）'!C32)</f>
        <v>64</v>
      </c>
      <c r="O4" s="330" t="s">
        <v>125</v>
      </c>
      <c r="P4" s="330" t="s">
        <v>196</v>
      </c>
      <c r="Q4" s="724">
        <f>IF('患者情報（入力）'!C34="","",'患者情報（入力）'!C34)</f>
        <v>25.95155709342561</v>
      </c>
      <c r="R4" s="718"/>
      <c r="S4" s="705"/>
      <c r="T4" s="706"/>
      <c r="U4" s="706"/>
      <c r="V4" s="706"/>
      <c r="W4" s="703"/>
      <c r="X4" s="703"/>
      <c r="Y4" s="703"/>
      <c r="Z4" s="704"/>
      <c r="AA4" s="86"/>
      <c r="AB4" s="86"/>
      <c r="AC4" s="86"/>
      <c r="AD4" s="86"/>
      <c r="AE4" s="86"/>
      <c r="AF4" s="56"/>
      <c r="AG4" s="593"/>
      <c r="AH4" s="593"/>
      <c r="AI4" s="593"/>
    </row>
    <row r="5" spans="2:35" customFormat="1" ht="10.5" customHeight="1">
      <c r="B5" s="249"/>
      <c r="C5" s="81"/>
      <c r="D5" s="81"/>
      <c r="E5" s="81"/>
      <c r="F5" s="81"/>
      <c r="G5" s="81"/>
      <c r="H5" s="81"/>
      <c r="I5" s="81"/>
      <c r="J5" s="81"/>
      <c r="K5" s="81"/>
      <c r="L5" s="81"/>
      <c r="M5" s="81"/>
      <c r="N5" s="81"/>
      <c r="O5" s="81"/>
      <c r="P5" s="81"/>
      <c r="Q5" s="81"/>
      <c r="R5" s="81"/>
      <c r="S5" s="81"/>
      <c r="T5" s="81"/>
      <c r="U5" s="81"/>
      <c r="V5" s="81"/>
      <c r="W5" s="58"/>
      <c r="X5" s="58"/>
      <c r="Y5" s="58"/>
      <c r="Z5" s="58"/>
      <c r="AA5" s="58"/>
      <c r="AB5" s="58"/>
      <c r="AC5" s="58"/>
      <c r="AD5" s="58"/>
      <c r="AE5" s="58"/>
      <c r="AF5" s="58"/>
      <c r="AG5" s="81"/>
      <c r="AH5" s="81"/>
      <c r="AI5" s="81"/>
    </row>
    <row r="6" spans="2:35" s="117" customFormat="1" ht="30" customHeight="1">
      <c r="B6" s="111" t="s">
        <v>305</v>
      </c>
      <c r="C6" s="112"/>
      <c r="D6" s="113"/>
      <c r="E6" s="113"/>
      <c r="F6" s="113"/>
      <c r="G6" s="113"/>
      <c r="H6" s="113"/>
      <c r="I6" s="113"/>
      <c r="J6" s="113"/>
      <c r="K6" s="113"/>
      <c r="L6" s="113"/>
      <c r="M6" s="113"/>
      <c r="N6" s="113"/>
      <c r="O6" s="113"/>
      <c r="P6" s="113"/>
      <c r="Q6" s="113"/>
      <c r="R6" s="113"/>
      <c r="S6" s="114"/>
      <c r="T6" s="114"/>
      <c r="U6" s="115"/>
      <c r="V6" s="115"/>
      <c r="W6" s="115"/>
      <c r="X6" s="115"/>
      <c r="Y6" s="115"/>
      <c r="Z6" s="116"/>
    </row>
    <row r="7" spans="2:35" s="117" customFormat="1" ht="13.5" customHeight="1">
      <c r="B7" s="144"/>
      <c r="C7" s="155"/>
      <c r="D7" s="149"/>
      <c r="E7" s="149"/>
      <c r="F7" s="149"/>
      <c r="G7" s="149"/>
      <c r="H7" s="149"/>
      <c r="I7" s="149"/>
      <c r="J7" s="149"/>
      <c r="K7" s="149"/>
      <c r="L7" s="149"/>
      <c r="M7" s="149"/>
      <c r="N7" s="149"/>
      <c r="O7" s="149"/>
      <c r="P7" s="149"/>
      <c r="Q7" s="149"/>
      <c r="R7" s="149"/>
      <c r="S7" s="150"/>
      <c r="T7" s="150"/>
      <c r="Z7" s="118"/>
    </row>
    <row r="8" spans="2:35" s="117" customFormat="1" ht="30" customHeight="1">
      <c r="B8" s="123" t="s">
        <v>306</v>
      </c>
      <c r="C8" s="149"/>
      <c r="D8" s="149"/>
      <c r="E8" s="149"/>
      <c r="F8" s="149"/>
      <c r="G8" s="149"/>
      <c r="H8" s="149"/>
      <c r="I8" s="149"/>
      <c r="J8" s="149"/>
      <c r="K8" s="149"/>
      <c r="L8" s="149"/>
      <c r="M8" s="149"/>
      <c r="N8" s="149"/>
      <c r="O8" s="149"/>
      <c r="P8" s="149"/>
      <c r="Q8" s="149"/>
      <c r="R8" s="150"/>
      <c r="S8" s="150"/>
      <c r="X8" s="117" t="s">
        <v>307</v>
      </c>
      <c r="Z8" s="118"/>
    </row>
    <row r="9" spans="2:35" s="120" customFormat="1" ht="27" customHeight="1">
      <c r="B9" s="258" t="s">
        <v>450</v>
      </c>
      <c r="C9" s="149" t="s">
        <v>308</v>
      </c>
      <c r="D9" s="149"/>
      <c r="E9" s="149"/>
      <c r="F9" s="149"/>
      <c r="G9" s="149"/>
      <c r="H9" s="149"/>
      <c r="I9" s="149"/>
      <c r="J9" s="149"/>
      <c r="K9" s="149"/>
      <c r="L9" s="149"/>
      <c r="M9" s="149"/>
      <c r="N9" s="149"/>
      <c r="O9" s="149"/>
      <c r="P9" s="149"/>
      <c r="Q9" s="149"/>
      <c r="R9" s="149"/>
      <c r="S9" s="256"/>
      <c r="T9" s="257"/>
      <c r="U9" s="259"/>
      <c r="V9" s="259"/>
      <c r="W9" s="257"/>
      <c r="X9" s="117"/>
      <c r="Y9" s="117"/>
      <c r="Z9" s="118"/>
      <c r="AA9" s="110"/>
      <c r="AB9" s="110"/>
      <c r="AC9" s="110"/>
      <c r="AD9" s="110"/>
      <c r="AE9" s="110"/>
    </row>
    <row r="10" spans="2:35" s="120" customFormat="1" ht="24.9" customHeight="1">
      <c r="B10" s="258" t="s">
        <v>450</v>
      </c>
      <c r="C10" s="149" t="s">
        <v>309</v>
      </c>
      <c r="D10" s="149"/>
      <c r="E10" s="149"/>
      <c r="F10" s="149"/>
      <c r="G10" s="149"/>
      <c r="H10" s="149"/>
      <c r="I10" s="149"/>
      <c r="J10" s="149"/>
      <c r="K10" s="149"/>
      <c r="L10" s="149"/>
      <c r="M10" s="149"/>
      <c r="N10" s="149"/>
      <c r="O10" s="149"/>
      <c r="P10" s="149"/>
      <c r="Q10" s="149"/>
      <c r="R10" s="149"/>
      <c r="S10" s="256"/>
      <c r="T10" s="257"/>
      <c r="U10" s="259"/>
      <c r="V10" s="259"/>
      <c r="W10" s="257"/>
      <c r="X10" s="117"/>
      <c r="Y10" s="117"/>
      <c r="Z10" s="118"/>
      <c r="AA10" s="110"/>
      <c r="AB10" s="110"/>
      <c r="AC10" s="110"/>
      <c r="AD10" s="110"/>
      <c r="AE10" s="110"/>
    </row>
    <row r="11" spans="2:35" s="120" customFormat="1" ht="24.9" customHeight="1">
      <c r="B11" s="258"/>
      <c r="C11" s="149" t="s">
        <v>310</v>
      </c>
      <c r="D11" s="149"/>
      <c r="E11" s="149"/>
      <c r="F11" s="149"/>
      <c r="G11" s="149"/>
      <c r="H11" s="149"/>
      <c r="I11" s="149"/>
      <c r="J11" s="149"/>
      <c r="K11" s="149"/>
      <c r="L11" s="149"/>
      <c r="M11" s="149"/>
      <c r="N11" s="149"/>
      <c r="O11" s="149"/>
      <c r="P11" s="149"/>
      <c r="Q11" s="149"/>
      <c r="R11" s="149"/>
      <c r="S11" s="256"/>
      <c r="T11" s="257"/>
      <c r="U11" s="259"/>
      <c r="V11" s="259"/>
      <c r="W11" s="257"/>
      <c r="X11" s="117"/>
      <c r="Y11" s="117"/>
      <c r="Z11" s="118"/>
      <c r="AA11" s="110"/>
      <c r="AB11" s="110"/>
      <c r="AC11" s="110"/>
      <c r="AD11" s="110"/>
      <c r="AE11" s="110"/>
    </row>
    <row r="12" spans="2:35" s="120" customFormat="1" ht="24.9" customHeight="1">
      <c r="B12" s="258" t="s">
        <v>450</v>
      </c>
      <c r="C12" s="149" t="s">
        <v>311</v>
      </c>
      <c r="D12" s="149"/>
      <c r="E12" s="149"/>
      <c r="F12" s="149"/>
      <c r="G12" s="149"/>
      <c r="H12" s="149"/>
      <c r="I12" s="149"/>
      <c r="J12" s="149"/>
      <c r="K12" s="149"/>
      <c r="L12" s="149"/>
      <c r="M12" s="149"/>
      <c r="N12" s="149"/>
      <c r="O12" s="149"/>
      <c r="P12" s="149"/>
      <c r="Q12" s="149"/>
      <c r="R12" s="149"/>
      <c r="S12" s="256"/>
      <c r="T12" s="117"/>
      <c r="U12" s="117"/>
      <c r="V12" s="117"/>
      <c r="W12" s="117"/>
      <c r="X12" s="117"/>
      <c r="Y12" s="117"/>
      <c r="Z12" s="118"/>
      <c r="AA12" s="110"/>
      <c r="AB12" s="110"/>
      <c r="AC12" s="110"/>
      <c r="AD12" s="110"/>
      <c r="AE12" s="110"/>
    </row>
    <row r="13" spans="2:35" ht="18" customHeight="1">
      <c r="B13" s="260"/>
      <c r="C13" s="149"/>
      <c r="D13" s="149"/>
      <c r="E13" s="149"/>
      <c r="F13" s="149"/>
      <c r="G13" s="149"/>
      <c r="H13" s="149"/>
      <c r="I13" s="149"/>
      <c r="J13" s="149"/>
      <c r="K13" s="117"/>
      <c r="L13" s="117"/>
      <c r="M13" s="117"/>
      <c r="N13" s="117"/>
      <c r="O13" s="117"/>
      <c r="P13" s="117"/>
      <c r="Q13" s="117"/>
      <c r="R13" s="117"/>
      <c r="S13" s="117"/>
      <c r="T13" s="117"/>
      <c r="U13" s="117"/>
      <c r="V13" s="117"/>
      <c r="W13" s="117"/>
      <c r="X13" s="117"/>
      <c r="Y13" s="117"/>
      <c r="Z13" s="118"/>
    </row>
    <row r="14" spans="2:35" s="117" customFormat="1" ht="30" customHeight="1">
      <c r="B14" s="123" t="s">
        <v>312</v>
      </c>
      <c r="C14" s="149"/>
      <c r="D14" s="149"/>
      <c r="E14" s="149"/>
      <c r="F14" s="149"/>
      <c r="G14" s="149"/>
      <c r="H14" s="149"/>
      <c r="I14" s="149"/>
      <c r="J14" s="149"/>
      <c r="K14" s="149"/>
      <c r="L14" s="149"/>
      <c r="M14" s="149"/>
      <c r="N14" s="149"/>
      <c r="O14" s="149"/>
      <c r="P14" s="149"/>
      <c r="Q14" s="149"/>
      <c r="R14" s="149"/>
      <c r="Z14" s="118"/>
      <c r="AA14" s="110"/>
      <c r="AB14" s="110"/>
      <c r="AC14" s="110"/>
      <c r="AD14" s="110"/>
      <c r="AE14" s="110"/>
    </row>
    <row r="15" spans="2:35" s="120" customFormat="1" ht="24.9" customHeight="1">
      <c r="B15" s="258" t="s">
        <v>216</v>
      </c>
      <c r="C15" s="261" t="s">
        <v>313</v>
      </c>
      <c r="D15" s="261"/>
      <c r="E15" s="261"/>
      <c r="F15" s="261"/>
      <c r="G15" s="261"/>
      <c r="H15" s="261"/>
      <c r="I15" s="261"/>
      <c r="J15" s="261"/>
      <c r="K15" s="261"/>
      <c r="L15" s="261"/>
      <c r="M15" s="261"/>
      <c r="N15" s="261"/>
      <c r="O15" s="261"/>
      <c r="P15" s="261"/>
      <c r="Q15" s="261"/>
      <c r="R15" s="261"/>
      <c r="S15" s="261"/>
      <c r="T15" s="261"/>
      <c r="U15" s="261"/>
      <c r="V15" s="261"/>
      <c r="W15" s="261"/>
      <c r="X15" s="261"/>
      <c r="Y15" s="261"/>
      <c r="Z15" s="262"/>
      <c r="AA15" s="126"/>
      <c r="AB15" s="126"/>
      <c r="AC15" s="126"/>
      <c r="AD15" s="126"/>
      <c r="AE15" s="126"/>
      <c r="AF15" s="124"/>
    </row>
    <row r="16" spans="2:35" s="120" customFormat="1" ht="24.9" customHeight="1">
      <c r="B16" s="258"/>
      <c r="C16" s="261" t="s">
        <v>314</v>
      </c>
      <c r="D16" s="261"/>
      <c r="E16" s="261"/>
      <c r="F16" s="261"/>
      <c r="G16" s="261"/>
      <c r="H16" s="261"/>
      <c r="I16" s="261"/>
      <c r="J16" s="261"/>
      <c r="K16" s="261"/>
      <c r="L16" s="261"/>
      <c r="M16" s="261"/>
      <c r="N16" s="261"/>
      <c r="O16" s="261"/>
      <c r="P16" s="261"/>
      <c r="Q16" s="261"/>
      <c r="R16" s="261"/>
      <c r="S16" s="261"/>
      <c r="T16" s="261"/>
      <c r="U16" s="261"/>
      <c r="V16" s="261"/>
      <c r="W16" s="261"/>
      <c r="X16" s="261"/>
      <c r="Y16" s="261"/>
      <c r="Z16" s="262"/>
      <c r="AA16" s="126"/>
      <c r="AB16" s="126"/>
      <c r="AC16" s="126"/>
      <c r="AD16" s="126"/>
      <c r="AE16" s="126"/>
      <c r="AF16" s="124"/>
    </row>
    <row r="17" spans="2:32" s="120" customFormat="1" ht="24.9" customHeight="1">
      <c r="B17" s="258" t="s">
        <v>216</v>
      </c>
      <c r="C17" s="261" t="s">
        <v>315</v>
      </c>
      <c r="D17" s="261"/>
      <c r="E17" s="261"/>
      <c r="F17" s="261"/>
      <c r="G17" s="261"/>
      <c r="H17" s="261"/>
      <c r="I17" s="261"/>
      <c r="J17" s="261"/>
      <c r="K17" s="261"/>
      <c r="L17" s="261"/>
      <c r="M17" s="261"/>
      <c r="N17" s="261"/>
      <c r="O17" s="261"/>
      <c r="P17" s="261"/>
      <c r="Q17" s="261"/>
      <c r="R17" s="261"/>
      <c r="S17" s="261"/>
      <c r="T17" s="261"/>
      <c r="U17" s="261"/>
      <c r="V17" s="261"/>
      <c r="W17" s="261"/>
      <c r="X17" s="261"/>
      <c r="Y17" s="261"/>
      <c r="Z17" s="262"/>
      <c r="AA17" s="126"/>
      <c r="AB17" s="126"/>
      <c r="AC17" s="126"/>
      <c r="AD17" s="126"/>
      <c r="AE17" s="126"/>
      <c r="AF17" s="124"/>
    </row>
    <row r="18" spans="2:32" s="120" customFormat="1" ht="24.9" customHeight="1">
      <c r="B18" s="258" t="s">
        <v>216</v>
      </c>
      <c r="C18" s="261" t="s">
        <v>316</v>
      </c>
      <c r="D18" s="261"/>
      <c r="E18" s="261"/>
      <c r="F18" s="261"/>
      <c r="G18" s="261"/>
      <c r="H18" s="261"/>
      <c r="I18" s="261"/>
      <c r="J18" s="261"/>
      <c r="K18" s="261"/>
      <c r="L18" s="261"/>
      <c r="M18" s="261"/>
      <c r="N18" s="261"/>
      <c r="O18" s="261"/>
      <c r="P18" s="261"/>
      <c r="Q18" s="261"/>
      <c r="R18" s="261"/>
      <c r="S18" s="261"/>
      <c r="T18" s="261"/>
      <c r="U18" s="261"/>
      <c r="V18" s="261"/>
      <c r="W18" s="261"/>
      <c r="X18" s="261"/>
      <c r="Y18" s="261"/>
      <c r="Z18" s="262"/>
      <c r="AA18" s="126"/>
      <c r="AB18" s="126"/>
      <c r="AC18" s="126"/>
      <c r="AD18" s="126"/>
      <c r="AE18" s="126"/>
      <c r="AF18" s="124"/>
    </row>
    <row r="19" spans="2:32" s="120" customFormat="1" ht="24.9" customHeight="1">
      <c r="B19" s="258" t="s">
        <v>216</v>
      </c>
      <c r="C19" s="261" t="s">
        <v>317</v>
      </c>
      <c r="D19" s="261"/>
      <c r="E19" s="261"/>
      <c r="F19" s="261"/>
      <c r="G19" s="261"/>
      <c r="H19" s="261"/>
      <c r="I19" s="261"/>
      <c r="J19" s="261"/>
      <c r="K19" s="261"/>
      <c r="L19" s="261"/>
      <c r="M19" s="261"/>
      <c r="N19" s="261"/>
      <c r="O19" s="261"/>
      <c r="P19" s="261"/>
      <c r="Q19" s="261"/>
      <c r="R19" s="261"/>
      <c r="S19" s="261"/>
      <c r="T19" s="261"/>
      <c r="U19" s="261"/>
      <c r="V19" s="261"/>
      <c r="W19" s="261"/>
      <c r="X19" s="261"/>
      <c r="Y19" s="261"/>
      <c r="Z19" s="262"/>
      <c r="AA19" s="126"/>
      <c r="AB19" s="126"/>
      <c r="AC19" s="126"/>
      <c r="AD19" s="126"/>
      <c r="AE19" s="126"/>
      <c r="AF19" s="124"/>
    </row>
    <row r="20" spans="2:32" s="120" customFormat="1" ht="24.9" customHeight="1">
      <c r="B20" s="258" t="s">
        <v>216</v>
      </c>
      <c r="C20" s="261" t="s">
        <v>318</v>
      </c>
      <c r="D20" s="261"/>
      <c r="E20" s="261"/>
      <c r="F20" s="261"/>
      <c r="G20" s="261"/>
      <c r="H20" s="261"/>
      <c r="I20" s="261"/>
      <c r="J20" s="261"/>
      <c r="K20" s="261"/>
      <c r="L20" s="261"/>
      <c r="M20" s="261"/>
      <c r="N20" s="261"/>
      <c r="O20" s="261"/>
      <c r="P20" s="261"/>
      <c r="Q20" s="261"/>
      <c r="R20" s="261"/>
      <c r="S20" s="261"/>
      <c r="T20" s="261"/>
      <c r="U20" s="261"/>
      <c r="V20" s="261"/>
      <c r="W20" s="261"/>
      <c r="X20" s="261"/>
      <c r="Y20" s="261"/>
      <c r="Z20" s="262"/>
      <c r="AA20" s="126"/>
      <c r="AB20" s="126"/>
      <c r="AC20" s="126"/>
      <c r="AD20" s="126"/>
      <c r="AE20" s="126"/>
      <c r="AF20" s="124"/>
    </row>
    <row r="21" spans="2:32" s="120" customFormat="1" ht="25.5" customHeight="1">
      <c r="B21" s="258" t="s">
        <v>216</v>
      </c>
      <c r="C21" s="725" t="s">
        <v>369</v>
      </c>
      <c r="D21" s="725"/>
      <c r="E21" s="725"/>
      <c r="F21" s="725"/>
      <c r="G21" s="725"/>
      <c r="H21" s="725"/>
      <c r="I21" s="725"/>
      <c r="J21" s="725"/>
      <c r="K21" s="725"/>
      <c r="L21" s="725"/>
      <c r="M21" s="725"/>
      <c r="N21" s="725"/>
      <c r="O21" s="725"/>
      <c r="P21" s="725"/>
      <c r="Q21" s="725"/>
      <c r="R21" s="725"/>
      <c r="S21" s="725"/>
      <c r="T21" s="725"/>
      <c r="U21" s="725"/>
      <c r="V21" s="725"/>
      <c r="W21" s="725"/>
      <c r="X21" s="725"/>
      <c r="Y21" s="725"/>
      <c r="Z21" s="726"/>
      <c r="AA21" s="126"/>
      <c r="AB21" s="126"/>
      <c r="AC21" s="126"/>
      <c r="AD21" s="126"/>
      <c r="AE21" s="126"/>
      <c r="AF21" s="124"/>
    </row>
    <row r="22" spans="2:32" s="120" customFormat="1" ht="20.100000000000001" customHeight="1">
      <c r="B22" s="258"/>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6"/>
      <c r="AA22" s="126"/>
      <c r="AB22" s="126"/>
      <c r="AC22" s="126"/>
      <c r="AD22" s="126"/>
      <c r="AE22" s="126"/>
      <c r="AF22" s="124"/>
    </row>
    <row r="23" spans="2:32" s="120" customFormat="1" ht="20.100000000000001" customHeight="1">
      <c r="B23" s="258"/>
      <c r="C23" s="261" t="s">
        <v>319</v>
      </c>
      <c r="D23" s="263"/>
      <c r="E23" s="263"/>
      <c r="F23" s="263"/>
      <c r="G23" s="263"/>
      <c r="H23" s="263"/>
      <c r="I23" s="263"/>
      <c r="J23" s="263"/>
      <c r="K23" s="263"/>
      <c r="L23" s="263"/>
      <c r="M23" s="263"/>
      <c r="N23" s="263"/>
      <c r="O23" s="263"/>
      <c r="P23" s="263"/>
      <c r="Q23" s="263"/>
      <c r="R23" s="263"/>
      <c r="S23" s="263"/>
      <c r="T23" s="263"/>
      <c r="U23" s="263"/>
      <c r="V23" s="263"/>
      <c r="W23" s="263"/>
      <c r="X23" s="263"/>
      <c r="Y23" s="263"/>
      <c r="Z23" s="264"/>
      <c r="AA23" s="126"/>
      <c r="AB23" s="126"/>
      <c r="AC23" s="126"/>
      <c r="AD23" s="126"/>
      <c r="AE23" s="126"/>
      <c r="AF23" s="124"/>
    </row>
    <row r="24" spans="2:32" s="120" customFormat="1" ht="24.9" customHeight="1">
      <c r="B24" s="258"/>
      <c r="C24" s="261" t="s">
        <v>320</v>
      </c>
      <c r="D24" s="261"/>
      <c r="E24" s="261"/>
      <c r="F24" s="261"/>
      <c r="G24" s="261"/>
      <c r="H24" s="261"/>
      <c r="I24" s="261"/>
      <c r="J24" s="261"/>
      <c r="K24" s="261"/>
      <c r="L24" s="261"/>
      <c r="M24" s="261"/>
      <c r="N24" s="261"/>
      <c r="O24" s="261"/>
      <c r="P24" s="261"/>
      <c r="Q24" s="261"/>
      <c r="R24" s="261"/>
      <c r="S24" s="261"/>
      <c r="T24" s="261"/>
      <c r="U24" s="261"/>
      <c r="V24" s="261"/>
      <c r="W24" s="261"/>
      <c r="X24" s="261"/>
      <c r="Y24" s="261"/>
      <c r="Z24" s="262"/>
      <c r="AA24" s="126"/>
      <c r="AB24" s="126"/>
      <c r="AC24" s="126"/>
      <c r="AD24" s="126"/>
      <c r="AE24" s="126"/>
      <c r="AF24" s="124"/>
    </row>
    <row r="25" spans="2:32" s="120" customFormat="1" ht="24.9" customHeight="1">
      <c r="B25" s="258" t="s">
        <v>216</v>
      </c>
      <c r="C25" s="261" t="s">
        <v>321</v>
      </c>
      <c r="D25" s="261"/>
      <c r="E25" s="261"/>
      <c r="F25" s="261"/>
      <c r="G25" s="261"/>
      <c r="H25" s="261"/>
      <c r="I25" s="261"/>
      <c r="J25" s="261"/>
      <c r="K25" s="261"/>
      <c r="L25" s="261"/>
      <c r="M25" s="261"/>
      <c r="N25" s="261"/>
      <c r="O25" s="261"/>
      <c r="P25" s="261"/>
      <c r="Q25" s="261"/>
      <c r="R25" s="261"/>
      <c r="S25" s="261"/>
      <c r="T25" s="261"/>
      <c r="U25" s="261"/>
      <c r="V25" s="261"/>
      <c r="W25" s="261"/>
      <c r="X25" s="261"/>
      <c r="Y25" s="261"/>
      <c r="Z25" s="262"/>
      <c r="AA25" s="126"/>
      <c r="AB25" s="126"/>
      <c r="AC25" s="126"/>
      <c r="AD25" s="126"/>
      <c r="AE25" s="126"/>
      <c r="AF25" s="124"/>
    </row>
    <row r="26" spans="2:32" s="120" customFormat="1" ht="24.9" customHeight="1">
      <c r="B26" s="258" t="s">
        <v>450</v>
      </c>
      <c r="C26" s="261" t="s">
        <v>322</v>
      </c>
      <c r="D26" s="261"/>
      <c r="E26" s="261"/>
      <c r="F26" s="261"/>
      <c r="G26" s="261"/>
      <c r="H26" s="261"/>
      <c r="I26" s="261"/>
      <c r="J26" s="261"/>
      <c r="K26" s="261"/>
      <c r="L26" s="261"/>
      <c r="M26" s="261"/>
      <c r="N26" s="261"/>
      <c r="O26" s="261"/>
      <c r="P26" s="261"/>
      <c r="Q26" s="261"/>
      <c r="R26" s="261"/>
      <c r="S26" s="261"/>
      <c r="T26" s="261"/>
      <c r="U26" s="261"/>
      <c r="V26" s="261"/>
      <c r="W26" s="261"/>
      <c r="X26" s="261"/>
      <c r="Y26" s="261"/>
      <c r="Z26" s="262"/>
      <c r="AA26" s="126"/>
      <c r="AB26" s="126"/>
      <c r="AC26" s="126"/>
      <c r="AD26" s="126"/>
      <c r="AE26" s="126"/>
      <c r="AF26" s="124"/>
    </row>
    <row r="27" spans="2:32" s="120" customFormat="1" ht="24.9" customHeight="1">
      <c r="B27" s="258"/>
      <c r="C27" s="261" t="s">
        <v>323</v>
      </c>
      <c r="D27" s="261"/>
      <c r="E27" s="261"/>
      <c r="F27" s="261"/>
      <c r="G27" s="261"/>
      <c r="H27" s="261"/>
      <c r="I27" s="261"/>
      <c r="J27" s="261"/>
      <c r="K27" s="261"/>
      <c r="L27" s="261"/>
      <c r="M27" s="261"/>
      <c r="N27" s="261"/>
      <c r="O27" s="261"/>
      <c r="P27" s="261"/>
      <c r="Q27" s="261"/>
      <c r="R27" s="261"/>
      <c r="S27" s="261"/>
      <c r="T27" s="261"/>
      <c r="U27" s="261"/>
      <c r="V27" s="261"/>
      <c r="W27" s="261"/>
      <c r="X27" s="261"/>
      <c r="Y27" s="261"/>
      <c r="Z27" s="262"/>
      <c r="AA27" s="126"/>
      <c r="AB27" s="126"/>
      <c r="AC27" s="126"/>
      <c r="AD27" s="126"/>
      <c r="AE27" s="126"/>
      <c r="AF27" s="124"/>
    </row>
    <row r="28" spans="2:32" s="120" customFormat="1" ht="24.9" customHeight="1">
      <c r="B28" s="258"/>
      <c r="C28" s="261" t="s">
        <v>324</v>
      </c>
      <c r="D28" s="261"/>
      <c r="E28" s="261"/>
      <c r="F28" s="261"/>
      <c r="G28" s="261"/>
      <c r="H28" s="261"/>
      <c r="I28" s="261"/>
      <c r="J28" s="261"/>
      <c r="K28" s="261"/>
      <c r="L28" s="261"/>
      <c r="M28" s="261"/>
      <c r="N28" s="261"/>
      <c r="O28" s="261"/>
      <c r="P28" s="261"/>
      <c r="Q28" s="261"/>
      <c r="R28" s="261"/>
      <c r="S28" s="261"/>
      <c r="T28" s="261"/>
      <c r="U28" s="261"/>
      <c r="V28" s="261"/>
      <c r="W28" s="261"/>
      <c r="X28" s="261"/>
      <c r="Y28" s="261"/>
      <c r="Z28" s="262"/>
      <c r="AA28" s="126"/>
      <c r="AB28" s="126"/>
      <c r="AC28" s="126"/>
      <c r="AD28" s="126"/>
      <c r="AE28" s="126"/>
      <c r="AF28" s="124"/>
    </row>
    <row r="29" spans="2:32" s="120" customFormat="1" ht="24.9" customHeight="1">
      <c r="B29" s="258"/>
      <c r="C29" s="261" t="s">
        <v>325</v>
      </c>
      <c r="D29" s="261"/>
      <c r="E29" s="261"/>
      <c r="F29" s="261"/>
      <c r="G29" s="261"/>
      <c r="H29" s="261"/>
      <c r="I29" s="261"/>
      <c r="J29" s="261"/>
      <c r="K29" s="261"/>
      <c r="L29" s="261"/>
      <c r="M29" s="261"/>
      <c r="N29" s="261"/>
      <c r="O29" s="261"/>
      <c r="P29" s="261"/>
      <c r="Q29" s="261"/>
      <c r="R29" s="261"/>
      <c r="S29" s="261"/>
      <c r="T29" s="261"/>
      <c r="U29" s="261"/>
      <c r="V29" s="261"/>
      <c r="W29" s="261"/>
      <c r="X29" s="261"/>
      <c r="Y29" s="261"/>
      <c r="Z29" s="262"/>
      <c r="AA29" s="126"/>
      <c r="AB29" s="126"/>
      <c r="AC29" s="126"/>
      <c r="AD29" s="126"/>
      <c r="AE29" s="126"/>
      <c r="AF29" s="124"/>
    </row>
    <row r="30" spans="2:32" s="120" customFormat="1" ht="24.9" customHeight="1">
      <c r="B30" s="258" t="s">
        <v>216</v>
      </c>
      <c r="C30" s="261" t="s">
        <v>326</v>
      </c>
      <c r="D30" s="261"/>
      <c r="E30" s="261"/>
      <c r="F30" s="261"/>
      <c r="G30" s="261"/>
      <c r="H30" s="261"/>
      <c r="I30" s="261"/>
      <c r="J30" s="261"/>
      <c r="K30" s="261"/>
      <c r="L30" s="261"/>
      <c r="M30" s="261"/>
      <c r="N30" s="261"/>
      <c r="O30" s="261"/>
      <c r="P30" s="261"/>
      <c r="Q30" s="261"/>
      <c r="R30" s="261"/>
      <c r="S30" s="261"/>
      <c r="T30" s="261"/>
      <c r="U30" s="261"/>
      <c r="V30" s="261"/>
      <c r="W30" s="261"/>
      <c r="X30" s="261"/>
      <c r="Y30" s="261"/>
      <c r="Z30" s="262"/>
      <c r="AA30" s="126"/>
      <c r="AB30" s="126"/>
      <c r="AC30" s="126"/>
      <c r="AD30" s="126"/>
      <c r="AE30" s="126"/>
      <c r="AF30" s="124"/>
    </row>
    <row r="31" spans="2:32" s="120" customFormat="1" ht="9" customHeight="1">
      <c r="B31" s="258"/>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2"/>
      <c r="AA31" s="126"/>
      <c r="AB31" s="126"/>
      <c r="AC31" s="126"/>
      <c r="AD31" s="126"/>
      <c r="AE31" s="126"/>
      <c r="AF31" s="124"/>
    </row>
    <row r="32" spans="2:32" s="120" customFormat="1" ht="24.9" customHeight="1">
      <c r="B32" s="258" t="s">
        <v>216</v>
      </c>
      <c r="C32" s="261" t="s">
        <v>327</v>
      </c>
      <c r="D32" s="261"/>
      <c r="E32" s="261"/>
      <c r="F32" s="261"/>
      <c r="G32" s="261"/>
      <c r="H32" s="261"/>
      <c r="I32" s="261"/>
      <c r="J32" s="261"/>
      <c r="K32" s="261"/>
      <c r="L32" s="261"/>
      <c r="M32" s="261"/>
      <c r="N32" s="261"/>
      <c r="O32" s="261"/>
      <c r="P32" s="261"/>
      <c r="Q32" s="261"/>
      <c r="R32" s="261"/>
      <c r="S32" s="261"/>
      <c r="T32" s="261"/>
      <c r="U32" s="261"/>
      <c r="V32" s="261"/>
      <c r="W32" s="261"/>
      <c r="X32" s="261"/>
      <c r="Y32" s="261"/>
      <c r="Z32" s="262"/>
      <c r="AA32" s="126"/>
      <c r="AB32" s="126"/>
      <c r="AC32" s="126"/>
      <c r="AD32" s="126"/>
      <c r="AE32" s="126"/>
      <c r="AF32" s="124"/>
    </row>
    <row r="33" spans="2:35" s="120" customFormat="1" ht="17.25" customHeight="1">
      <c r="B33" s="258"/>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2"/>
      <c r="AA33" s="126"/>
      <c r="AB33" s="126"/>
      <c r="AC33" s="126"/>
      <c r="AD33" s="126"/>
      <c r="AE33" s="126"/>
      <c r="AF33" s="124"/>
    </row>
    <row r="34" spans="2:35" s="120" customFormat="1" ht="17.25" customHeight="1">
      <c r="B34" s="25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2"/>
      <c r="AA34" s="126"/>
      <c r="AB34" s="126"/>
      <c r="AC34" s="126"/>
      <c r="AD34" s="126"/>
      <c r="AE34" s="126"/>
      <c r="AF34" s="124"/>
    </row>
    <row r="35" spans="2:35" s="120" customFormat="1" ht="24.9" customHeight="1">
      <c r="B35" s="258"/>
      <c r="C35" s="261" t="s">
        <v>328</v>
      </c>
      <c r="D35" s="263"/>
      <c r="E35" s="263"/>
      <c r="F35" s="263"/>
      <c r="G35" s="263"/>
      <c r="H35" s="263"/>
      <c r="I35" s="263"/>
      <c r="J35" s="263"/>
      <c r="K35" s="263"/>
      <c r="L35" s="263"/>
      <c r="M35" s="263"/>
      <c r="N35" s="263"/>
      <c r="O35" s="263"/>
      <c r="P35" s="263"/>
      <c r="Q35" s="263"/>
      <c r="R35" s="263"/>
      <c r="S35" s="263"/>
      <c r="T35" s="263"/>
      <c r="U35" s="263"/>
      <c r="V35" s="263"/>
      <c r="W35" s="263"/>
      <c r="X35" s="263"/>
      <c r="Y35" s="263"/>
      <c r="Z35" s="264"/>
      <c r="AA35" s="127"/>
      <c r="AB35" s="127"/>
      <c r="AC35" s="127"/>
      <c r="AD35" s="127"/>
      <c r="AE35" s="127"/>
      <c r="AF35" s="127"/>
    </row>
    <row r="36" spans="2:35" s="120" customFormat="1" ht="24.9" customHeight="1">
      <c r="B36" s="258" t="s">
        <v>216</v>
      </c>
      <c r="C36" s="261" t="s">
        <v>329</v>
      </c>
      <c r="D36" s="263"/>
      <c r="E36" s="263"/>
      <c r="F36" s="263"/>
      <c r="G36" s="263"/>
      <c r="H36" s="263"/>
      <c r="I36" s="263"/>
      <c r="J36" s="263"/>
      <c r="K36" s="263"/>
      <c r="L36" s="263"/>
      <c r="M36" s="263"/>
      <c r="N36" s="263"/>
      <c r="O36" s="263"/>
      <c r="P36" s="263"/>
      <c r="Q36" s="263"/>
      <c r="R36" s="263"/>
      <c r="S36" s="263"/>
      <c r="T36" s="263"/>
      <c r="U36" s="263"/>
      <c r="V36" s="263"/>
      <c r="W36" s="263"/>
      <c r="X36" s="263"/>
      <c r="Y36" s="263"/>
      <c r="Z36" s="264"/>
      <c r="AA36" s="127"/>
      <c r="AB36" s="127"/>
      <c r="AC36" s="127"/>
      <c r="AD36" s="127"/>
      <c r="AE36" s="127"/>
      <c r="AF36" s="127"/>
    </row>
    <row r="37" spans="2:35" s="120" customFormat="1" ht="24.9" customHeight="1">
      <c r="B37" s="258" t="s">
        <v>216</v>
      </c>
      <c r="C37" s="261" t="s">
        <v>330</v>
      </c>
      <c r="D37" s="261"/>
      <c r="E37" s="261"/>
      <c r="F37" s="261"/>
      <c r="G37" s="261"/>
      <c r="H37" s="261"/>
      <c r="I37" s="261"/>
      <c r="J37" s="261"/>
      <c r="K37" s="261"/>
      <c r="L37" s="261"/>
      <c r="M37" s="261"/>
      <c r="N37" s="261"/>
      <c r="O37" s="261"/>
      <c r="P37" s="261"/>
      <c r="Q37" s="261"/>
      <c r="R37" s="261"/>
      <c r="S37" s="261"/>
      <c r="T37" s="261"/>
      <c r="U37" s="261"/>
      <c r="V37" s="261"/>
      <c r="W37" s="261"/>
      <c r="X37" s="261"/>
      <c r="Y37" s="261"/>
      <c r="Z37" s="262"/>
      <c r="AA37" s="126"/>
      <c r="AB37" s="126"/>
      <c r="AC37" s="126"/>
      <c r="AD37" s="126"/>
      <c r="AE37" s="126"/>
      <c r="AF37" s="124"/>
    </row>
    <row r="38" spans="2:35" s="120" customFormat="1" ht="24.9" customHeight="1">
      <c r="B38" s="258"/>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2"/>
      <c r="AA38" s="126"/>
      <c r="AB38" s="126"/>
      <c r="AC38" s="126"/>
      <c r="AD38" s="126"/>
      <c r="AE38" s="126"/>
      <c r="AF38" s="124"/>
    </row>
    <row r="39" spans="2:35" s="120" customFormat="1" ht="24.9" customHeight="1">
      <c r="B39" s="119"/>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5"/>
      <c r="AA39" s="126"/>
      <c r="AB39" s="126"/>
      <c r="AC39" s="126"/>
      <c r="AD39" s="126"/>
      <c r="AE39" s="126"/>
      <c r="AF39" s="124"/>
    </row>
    <row r="40" spans="2:35" s="120" customFormat="1" ht="24.9" customHeight="1">
      <c r="B40" s="119"/>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5"/>
      <c r="AA40" s="126"/>
      <c r="AB40" s="126"/>
      <c r="AC40" s="126"/>
      <c r="AD40" s="126"/>
      <c r="AE40" s="126"/>
      <c r="AF40" s="124"/>
    </row>
    <row r="41" spans="2:35" s="120" customFormat="1" ht="24.9" customHeight="1">
      <c r="B41" s="119"/>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c r="AA41" s="126"/>
      <c r="AB41" s="126"/>
      <c r="AC41" s="126"/>
      <c r="AD41" s="126"/>
      <c r="AE41" s="126"/>
      <c r="AF41" s="124"/>
    </row>
    <row r="42" spans="2:35" s="120" customFormat="1" ht="24.9" customHeight="1">
      <c r="B42" s="119"/>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8"/>
      <c r="AA42" s="127"/>
      <c r="AB42" s="127"/>
      <c r="AC42" s="127"/>
      <c r="AD42" s="127"/>
      <c r="AE42" s="127"/>
      <c r="AF42" s="127"/>
    </row>
    <row r="43" spans="2:35" ht="24.9" customHeight="1">
      <c r="B43" s="121"/>
      <c r="C43" s="153"/>
      <c r="D43" s="153"/>
      <c r="E43" s="153"/>
      <c r="F43" s="153"/>
      <c r="G43" s="153"/>
      <c r="H43" s="153"/>
      <c r="I43" s="153"/>
      <c r="J43" s="153"/>
      <c r="K43" s="153"/>
      <c r="L43" s="153"/>
      <c r="M43" s="153"/>
      <c r="N43" s="153"/>
      <c r="O43" s="153"/>
      <c r="P43" s="153"/>
      <c r="Q43" s="153"/>
      <c r="R43" s="153"/>
      <c r="S43" s="152"/>
      <c r="U43" s="129"/>
      <c r="V43" s="129"/>
      <c r="W43" s="129"/>
      <c r="X43" s="129"/>
      <c r="Y43" s="129"/>
      <c r="Z43" s="130"/>
      <c r="AA43" s="129"/>
      <c r="AB43" s="129"/>
      <c r="AC43" s="129"/>
      <c r="AD43" s="129"/>
      <c r="AE43" s="129"/>
      <c r="AF43" s="129"/>
      <c r="AG43" s="129"/>
      <c r="AH43" s="129"/>
      <c r="AI43" s="129"/>
    </row>
    <row r="44" spans="2:35" s="136" customFormat="1" ht="24.9" customHeight="1">
      <c r="B44" s="131"/>
      <c r="C44" s="132"/>
      <c r="D44" s="132"/>
      <c r="E44" s="132"/>
      <c r="F44" s="132"/>
      <c r="G44" s="133"/>
      <c r="H44" s="133"/>
      <c r="I44" s="133"/>
      <c r="J44" s="133"/>
      <c r="K44" s="134"/>
      <c r="L44" s="133"/>
      <c r="M44" s="133"/>
      <c r="N44" s="133"/>
      <c r="O44" s="133"/>
      <c r="P44" s="133"/>
      <c r="Q44" s="720" t="s">
        <v>238</v>
      </c>
      <c r="R44" s="720"/>
      <c r="S44" s="720"/>
      <c r="T44" s="720"/>
      <c r="U44" s="721" t="str">
        <f>'患者情報（入力）'!C42</f>
        <v>薬剤師　さかい　さぶろう</v>
      </c>
      <c r="V44" s="722"/>
      <c r="W44" s="722"/>
      <c r="X44" s="722"/>
      <c r="Y44" s="722"/>
      <c r="Z44" s="135"/>
      <c r="AB44" s="129"/>
      <c r="AH44" s="137"/>
      <c r="AI44" s="137"/>
    </row>
    <row r="45" spans="2:35" s="120" customFormat="1" ht="27" customHeight="1" thickBot="1">
      <c r="B45" s="138" t="s">
        <v>239</v>
      </c>
      <c r="C45" s="138"/>
      <c r="D45" s="139"/>
      <c r="E45" s="139" t="s">
        <v>370</v>
      </c>
      <c r="F45" s="154">
        <v>5</v>
      </c>
      <c r="G45" s="141" t="s">
        <v>240</v>
      </c>
      <c r="H45" s="140">
        <v>1</v>
      </c>
      <c r="I45" s="141" t="s">
        <v>241</v>
      </c>
      <c r="J45" s="140">
        <v>10</v>
      </c>
      <c r="K45" s="142" t="s">
        <v>242</v>
      </c>
      <c r="L45" s="142"/>
      <c r="M45" s="138"/>
      <c r="N45" s="138" t="s">
        <v>243</v>
      </c>
      <c r="O45" s="138"/>
      <c r="P45" s="138"/>
      <c r="Q45" s="138"/>
      <c r="R45" s="138"/>
      <c r="S45" s="147"/>
      <c r="T45" s="147" t="s">
        <v>434</v>
      </c>
      <c r="U45" s="147"/>
      <c r="V45" s="147"/>
      <c r="W45" s="147"/>
      <c r="X45" s="147"/>
      <c r="Y45" s="147"/>
      <c r="Z45" s="147"/>
      <c r="AB45" s="143"/>
    </row>
  </sheetData>
  <mergeCells count="24">
    <mergeCell ref="Q44:T44"/>
    <mergeCell ref="U44:Y44"/>
    <mergeCell ref="L4:M4"/>
    <mergeCell ref="Q4:R4"/>
    <mergeCell ref="C21:Z22"/>
    <mergeCell ref="AG2:AI4"/>
    <mergeCell ref="B3:D3"/>
    <mergeCell ref="E3:G3"/>
    <mergeCell ref="H3:J3"/>
    <mergeCell ref="K3:M3"/>
    <mergeCell ref="O3:P3"/>
    <mergeCell ref="S3:T3"/>
    <mergeCell ref="B4:D4"/>
    <mergeCell ref="E4:G4"/>
    <mergeCell ref="I4:K4"/>
    <mergeCell ref="B1:Z1"/>
    <mergeCell ref="B2:D2"/>
    <mergeCell ref="E2:H2"/>
    <mergeCell ref="I2:J2"/>
    <mergeCell ref="L2:O2"/>
    <mergeCell ref="P2:R2"/>
    <mergeCell ref="W2:Z4"/>
    <mergeCell ref="S4:V4"/>
    <mergeCell ref="S2:V2"/>
  </mergeCells>
  <phoneticPr fontId="65"/>
  <dataValidations count="2">
    <dataValidation type="list" allowBlank="1" showInputMessage="1" showErrorMessage="1" sqref="H45" xr:uid="{00000000-0002-0000-0700-000000000000}">
      <formula1>"1,2,3,4,5,6,7,8,9,10,11,12"</formula1>
    </dataValidation>
    <dataValidation type="list" allowBlank="1" showInputMessage="1" showErrorMessage="1" sqref="J45" xr:uid="{00000000-0002-0000-0700-000001000000}">
      <formula1>",1,2,3,4,5,6,7,8,9,10,11,12,13,14,15,16,17,18,19,20,21,22,23,24,25,26,27,28,29,30,31"</formula1>
    </dataValidation>
  </dataValidations>
  <printOptions horizontalCentered="1" verticalCentered="1"/>
  <pageMargins left="0" right="0" top="0.19685039370078741" bottom="0" header="0" footer="0"/>
  <pageSetup paperSize="9" scale="6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B1:AI49"/>
  <sheetViews>
    <sheetView showGridLines="0" view="pageBreakPreview" zoomScale="50" zoomScaleNormal="80" zoomScaleSheetLayoutView="50" workbookViewId="0">
      <selection activeCell="AA62" sqref="AA62"/>
    </sheetView>
  </sheetViews>
  <sheetFormatPr defaultColWidth="10.109375" defaultRowHeight="23.25" customHeight="1"/>
  <cols>
    <col min="1" max="1" width="6.5546875" style="88" customWidth="1"/>
    <col min="2" max="3" width="4.88671875" style="88" customWidth="1"/>
    <col min="4" max="4" width="8.44140625" style="88" customWidth="1"/>
    <col min="5" max="6" width="5" style="88" customWidth="1"/>
    <col min="7" max="7" width="9" style="88" customWidth="1"/>
    <col min="8" max="8" width="5" style="88" customWidth="1"/>
    <col min="9" max="9" width="5.109375" style="88" customWidth="1"/>
    <col min="10" max="10" width="5.44140625" style="88" customWidth="1"/>
    <col min="11" max="11" width="9" style="88" customWidth="1"/>
    <col min="12" max="12" width="5" style="88" customWidth="1"/>
    <col min="13" max="13" width="8.88671875" style="88" customWidth="1"/>
    <col min="14" max="14" width="11.88671875" style="88" customWidth="1"/>
    <col min="15" max="15" width="5.109375" style="88" customWidth="1"/>
    <col min="16" max="16" width="6.88671875" style="88" customWidth="1"/>
    <col min="17" max="17" width="10.44140625" style="88" customWidth="1"/>
    <col min="18" max="18" width="4.6640625" style="88" customWidth="1"/>
    <col min="19" max="20" width="5.109375" style="88" customWidth="1"/>
    <col min="21" max="21" width="6.6640625" style="88" customWidth="1"/>
    <col min="22" max="22" width="5.109375" style="88" customWidth="1"/>
    <col min="23" max="23" width="5.44140625" style="88" customWidth="1"/>
    <col min="24" max="25" width="5.109375" style="88" customWidth="1"/>
    <col min="26" max="26" width="3" style="88" customWidth="1"/>
    <col min="27" max="34" width="5" style="88" customWidth="1"/>
    <col min="35" max="35" width="6.88671875" style="88" customWidth="1"/>
    <col min="36" max="16384" width="10.109375" style="88"/>
  </cols>
  <sheetData>
    <row r="1" spans="2:35" ht="41.1" customHeight="1" thickBot="1">
      <c r="B1" s="736" t="str">
        <f>'[2]患者情報（入力）'!C5</f>
        <v>急性心筋梗塞・狭心症+心不全パス</v>
      </c>
      <c r="C1" s="736"/>
      <c r="D1" s="736"/>
      <c r="E1" s="736"/>
      <c r="F1" s="736"/>
      <c r="G1" s="736"/>
      <c r="H1" s="736"/>
      <c r="I1" s="736"/>
      <c r="J1" s="736"/>
      <c r="K1" s="736"/>
      <c r="L1" s="736"/>
      <c r="M1" s="736"/>
      <c r="N1" s="736"/>
      <c r="O1" s="736"/>
      <c r="P1" s="736"/>
      <c r="Q1" s="736"/>
      <c r="R1" s="736"/>
      <c r="S1" s="736"/>
      <c r="T1" s="736"/>
      <c r="U1" s="736"/>
      <c r="V1" s="736"/>
      <c r="W1" s="736"/>
      <c r="X1" s="736"/>
      <c r="Y1" s="736"/>
      <c r="Z1" s="736"/>
      <c r="AA1" s="87"/>
      <c r="AB1" s="87"/>
      <c r="AC1" s="87"/>
      <c r="AD1" s="87"/>
      <c r="AE1" s="87"/>
      <c r="AF1" s="87"/>
      <c r="AG1" s="87"/>
      <c r="AH1" s="87"/>
      <c r="AI1" s="87"/>
    </row>
    <row r="2" spans="2:35" s="89" customFormat="1" ht="27.6" customHeight="1">
      <c r="B2" s="740" t="s">
        <v>201</v>
      </c>
      <c r="C2" s="741"/>
      <c r="D2" s="742"/>
      <c r="E2" s="760" t="str">
        <f>IF('患者情報（入力）'!C19="","",'患者情報（入力）'!C19)</f>
        <v>わかさ　たろう</v>
      </c>
      <c r="F2" s="761"/>
      <c r="G2" s="761"/>
      <c r="H2" s="762"/>
      <c r="I2" s="749" t="s">
        <v>202</v>
      </c>
      <c r="J2" s="742"/>
      <c r="K2" s="426" t="str">
        <f>IF('患者情報（入力）'!C20="","",'患者情報（入力）'!C20)</f>
        <v>男</v>
      </c>
      <c r="L2" s="737" t="s">
        <v>203</v>
      </c>
      <c r="M2" s="738"/>
      <c r="N2" s="738"/>
      <c r="O2" s="739"/>
      <c r="P2" s="730">
        <f>IF('患者情報（入力）'!C29="","",'患者情報（入力）'!C29)</f>
        <v>44944</v>
      </c>
      <c r="Q2" s="731"/>
      <c r="R2" s="732"/>
      <c r="S2" s="317"/>
      <c r="T2" s="318"/>
      <c r="U2" s="317"/>
      <c r="V2" s="317"/>
      <c r="W2" s="156"/>
      <c r="X2" s="156"/>
      <c r="Y2" s="156"/>
      <c r="Z2" s="158"/>
    </row>
    <row r="3" spans="2:35" s="90" customFormat="1" ht="27" customHeight="1">
      <c r="B3" s="743" t="s">
        <v>204</v>
      </c>
      <c r="C3" s="744"/>
      <c r="D3" s="745"/>
      <c r="E3" s="763">
        <f>IF('患者情報（入力）'!C18="","",'患者情報（入力）'!C18)</f>
        <v>12345678</v>
      </c>
      <c r="F3" s="764"/>
      <c r="G3" s="765"/>
      <c r="H3" s="750" t="s">
        <v>205</v>
      </c>
      <c r="I3" s="744"/>
      <c r="J3" s="745"/>
      <c r="K3" s="757">
        <f>IF('患者情報（入力）'!C21="","",'患者情報（入力）'!C21)</f>
        <v>18264</v>
      </c>
      <c r="L3" s="758"/>
      <c r="M3" s="759"/>
      <c r="N3" s="320" t="s">
        <v>206</v>
      </c>
      <c r="O3" s="752" t="s">
        <v>207</v>
      </c>
      <c r="P3" s="753"/>
      <c r="Q3" s="321">
        <f>IF('患者情報（入力）'!C31="","",'患者情報（入力）'!C31)</f>
        <v>75</v>
      </c>
      <c r="R3" s="319" t="s">
        <v>208</v>
      </c>
      <c r="S3" s="754" t="s">
        <v>209</v>
      </c>
      <c r="T3" s="755"/>
      <c r="U3" s="321">
        <f>IF('患者情報（入力）'!C33="","",'患者情報（入力）'!C33)</f>
        <v>85</v>
      </c>
      <c r="V3" s="322" t="s">
        <v>210</v>
      </c>
      <c r="X3" s="88"/>
      <c r="Y3" s="88"/>
      <c r="Z3" s="159"/>
    </row>
    <row r="4" spans="2:35" s="90" customFormat="1" ht="24.9" customHeight="1" thickBot="1">
      <c r="B4" s="746" t="s">
        <v>211</v>
      </c>
      <c r="C4" s="747"/>
      <c r="D4" s="748"/>
      <c r="E4" s="727">
        <f>IF('患者情報（入力）'!C22="","",'患者情報（入力）'!C22)</f>
        <v>44927</v>
      </c>
      <c r="F4" s="728"/>
      <c r="G4" s="729"/>
      <c r="H4" s="331" t="s">
        <v>212</v>
      </c>
      <c r="I4" s="727">
        <f>IF('患者情報（入力）'!C23="","",'患者情報（入力）'!C23)</f>
        <v>44944</v>
      </c>
      <c r="J4" s="728"/>
      <c r="K4" s="729"/>
      <c r="L4" s="751" t="s">
        <v>213</v>
      </c>
      <c r="M4" s="748"/>
      <c r="N4" s="430">
        <f>IF('患者情報（入力）'!C32="","",'患者情報（入力）'!C32)</f>
        <v>64</v>
      </c>
      <c r="O4" s="324" t="s">
        <v>208</v>
      </c>
      <c r="P4" s="323" t="s">
        <v>214</v>
      </c>
      <c r="Q4" s="733">
        <f>IF('患者情報（入力）'!C34="","",'患者情報（入力）'!C34)</f>
        <v>25.95155709342561</v>
      </c>
      <c r="R4" s="734"/>
      <c r="S4" s="325"/>
      <c r="T4" s="325"/>
      <c r="U4" s="325"/>
      <c r="V4" s="325"/>
      <c r="W4" s="325"/>
      <c r="X4" s="157"/>
      <c r="Y4" s="157"/>
      <c r="Z4" s="160"/>
      <c r="AA4" s="91"/>
      <c r="AB4" s="91"/>
      <c r="AC4" s="91"/>
      <c r="AD4" s="91"/>
      <c r="AE4" s="91"/>
      <c r="AF4" s="91"/>
    </row>
    <row r="5" spans="2:35" s="90" customFormat="1" ht="16.2">
      <c r="B5" s="250"/>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4.9" customHeight="1">
      <c r="B7" s="92" t="s">
        <v>215</v>
      </c>
      <c r="C7" s="93"/>
      <c r="D7" s="94"/>
      <c r="E7" s="94"/>
      <c r="F7" s="94"/>
      <c r="G7" s="94"/>
      <c r="H7" s="94"/>
      <c r="I7" s="94"/>
      <c r="J7" s="94"/>
      <c r="K7" s="94"/>
      <c r="L7" s="94"/>
      <c r="M7" s="94"/>
      <c r="N7" s="94"/>
      <c r="O7" s="94"/>
      <c r="P7" s="94"/>
      <c r="Q7" s="94"/>
      <c r="R7" s="94"/>
      <c r="S7" s="95"/>
      <c r="T7" s="95"/>
      <c r="U7" s="95"/>
      <c r="V7" s="95"/>
      <c r="W7" s="95"/>
      <c r="X7" s="95"/>
      <c r="Y7" s="95"/>
      <c r="Z7" s="168"/>
      <c r="AA7" s="91"/>
      <c r="AB7" s="91"/>
      <c r="AC7" s="91"/>
      <c r="AD7" s="91"/>
      <c r="AE7" s="91"/>
      <c r="AF7" s="91"/>
    </row>
    <row r="8" spans="2:35" s="90" customFormat="1" ht="24" customHeight="1">
      <c r="B8" s="96" t="s">
        <v>216</v>
      </c>
      <c r="C8" s="89" t="s">
        <v>217</v>
      </c>
      <c r="D8" s="89"/>
      <c r="E8" s="89"/>
      <c r="F8" s="89"/>
      <c r="G8" s="89"/>
      <c r="H8" s="89"/>
      <c r="I8" s="89"/>
      <c r="J8" s="89"/>
      <c r="K8" s="265" t="s">
        <v>218</v>
      </c>
      <c r="L8" s="756">
        <f>'患者情報（入力）'!D44</f>
        <v>30</v>
      </c>
      <c r="M8" s="756"/>
      <c r="N8" s="266" t="str">
        <f>'[3]患者情報（入力）'!F53</f>
        <v>分</v>
      </c>
      <c r="O8" s="267" t="s">
        <v>219</v>
      </c>
      <c r="P8" s="267"/>
      <c r="Q8" s="267"/>
      <c r="R8" s="267"/>
      <c r="S8" s="267"/>
      <c r="T8" s="267"/>
      <c r="U8" s="89"/>
      <c r="V8" s="89"/>
      <c r="W8" s="89"/>
      <c r="X8" s="89"/>
      <c r="Y8" s="89"/>
      <c r="Z8" s="99"/>
      <c r="AA8" s="91"/>
      <c r="AB8" s="91"/>
      <c r="AC8" s="91"/>
      <c r="AD8" s="91"/>
      <c r="AE8" s="91"/>
      <c r="AF8" s="91"/>
    </row>
    <row r="9" spans="2:35" s="90" customFormat="1" ht="24" customHeight="1">
      <c r="B9" s="96" t="s">
        <v>216</v>
      </c>
      <c r="C9" s="268" t="s">
        <v>220</v>
      </c>
      <c r="D9" s="268"/>
      <c r="E9" s="268"/>
      <c r="F9" s="268"/>
      <c r="G9" s="268"/>
      <c r="H9" s="268"/>
      <c r="I9" s="268"/>
      <c r="J9" s="268"/>
      <c r="K9" s="268" t="s">
        <v>386</v>
      </c>
      <c r="L9" s="268"/>
      <c r="M9" s="268"/>
      <c r="N9" s="268"/>
      <c r="O9" s="268"/>
      <c r="P9" s="268"/>
      <c r="Q9" s="268"/>
      <c r="R9" s="268"/>
      <c r="S9" s="268"/>
      <c r="T9" s="268"/>
      <c r="U9" s="268"/>
      <c r="V9" s="268"/>
      <c r="W9" s="268"/>
      <c r="X9" s="268"/>
      <c r="Y9" s="268"/>
      <c r="Z9" s="98"/>
    </row>
    <row r="10" spans="2:35" ht="24" customHeight="1">
      <c r="B10" s="96" t="s">
        <v>216</v>
      </c>
      <c r="C10" s="268" t="s">
        <v>221</v>
      </c>
      <c r="D10" s="268"/>
      <c r="E10" s="268"/>
      <c r="F10" s="268"/>
      <c r="G10" s="268"/>
      <c r="H10" s="268"/>
      <c r="I10" s="268"/>
      <c r="J10" s="268"/>
      <c r="K10" s="268" t="s">
        <v>387</v>
      </c>
      <c r="L10" s="268"/>
      <c r="M10" s="268"/>
      <c r="N10" s="268"/>
      <c r="O10" s="268"/>
      <c r="P10" s="268"/>
      <c r="Q10" s="268"/>
      <c r="R10" s="268"/>
      <c r="S10" s="268"/>
      <c r="T10" s="268"/>
      <c r="U10" s="268"/>
      <c r="V10" s="268"/>
      <c r="W10" s="268"/>
      <c r="X10" s="268"/>
      <c r="Y10" s="268"/>
      <c r="Z10" s="101"/>
    </row>
    <row r="11" spans="2:35" s="89" customFormat="1" ht="24" customHeight="1">
      <c r="B11" s="96"/>
      <c r="C11" s="268"/>
      <c r="D11" s="268"/>
      <c r="E11" s="268"/>
      <c r="F11" s="268"/>
      <c r="G11" s="268"/>
      <c r="H11" s="268"/>
      <c r="I11" s="268"/>
      <c r="J11" s="268"/>
      <c r="K11" s="268" t="s">
        <v>388</v>
      </c>
      <c r="L11" s="268"/>
      <c r="M11" s="268"/>
      <c r="N11" s="268"/>
      <c r="O11" s="268"/>
      <c r="P11" s="268"/>
      <c r="Q11" s="268"/>
      <c r="R11" s="268"/>
      <c r="S11" s="268"/>
      <c r="T11" s="268"/>
      <c r="U11" s="268"/>
      <c r="V11" s="268"/>
      <c r="W11" s="268"/>
      <c r="X11" s="268"/>
      <c r="Y11" s="268"/>
      <c r="Z11" s="101"/>
    </row>
    <row r="12" spans="2:35" s="89" customFormat="1" ht="24" customHeight="1">
      <c r="B12" s="96" t="s">
        <v>216</v>
      </c>
      <c r="C12" s="268" t="s">
        <v>222</v>
      </c>
      <c r="D12" s="268"/>
      <c r="E12" s="268"/>
      <c r="F12" s="268"/>
      <c r="G12" s="268"/>
      <c r="H12" s="268"/>
      <c r="I12" s="268"/>
      <c r="J12" s="268"/>
      <c r="K12" s="268" t="s">
        <v>223</v>
      </c>
      <c r="L12" s="268"/>
      <c r="M12" s="268"/>
      <c r="N12" s="268"/>
      <c r="O12" s="268"/>
      <c r="P12" s="268"/>
      <c r="Q12" s="268"/>
      <c r="R12" s="268"/>
      <c r="S12" s="268"/>
      <c r="T12" s="268"/>
      <c r="U12" s="268"/>
      <c r="V12" s="268"/>
      <c r="W12" s="268"/>
      <c r="X12" s="268"/>
      <c r="Y12" s="268"/>
      <c r="Z12" s="101"/>
    </row>
    <row r="13" spans="2:35" s="89" customFormat="1" ht="24" customHeight="1">
      <c r="B13" s="100" t="s">
        <v>224</v>
      </c>
      <c r="C13" s="269" t="s">
        <v>225</v>
      </c>
      <c r="D13" s="270"/>
      <c r="E13" s="270"/>
      <c r="F13" s="267"/>
      <c r="G13" s="267"/>
      <c r="H13" s="267"/>
      <c r="I13" s="267"/>
      <c r="J13" s="267"/>
      <c r="K13" s="271"/>
      <c r="L13" s="267"/>
      <c r="M13" s="267"/>
      <c r="N13" s="97"/>
      <c r="O13" s="97"/>
      <c r="P13" s="97"/>
      <c r="Q13" s="97"/>
      <c r="R13" s="97"/>
      <c r="S13" s="90"/>
      <c r="T13" s="90"/>
      <c r="U13" s="90"/>
      <c r="V13" s="90"/>
      <c r="W13" s="90"/>
      <c r="X13" s="90"/>
      <c r="Y13" s="90"/>
      <c r="Z13" s="101"/>
    </row>
    <row r="14" spans="2:35" s="89" customFormat="1" ht="24" customHeight="1">
      <c r="B14" s="96"/>
      <c r="C14" s="269"/>
      <c r="D14" s="270" t="s">
        <v>226</v>
      </c>
      <c r="E14" s="270"/>
      <c r="F14" s="267"/>
      <c r="G14" s="267"/>
      <c r="H14" s="267"/>
      <c r="I14" s="267"/>
      <c r="J14" s="267"/>
      <c r="K14" s="271"/>
      <c r="L14" s="267"/>
      <c r="M14" s="267"/>
      <c r="N14" s="97"/>
      <c r="O14" s="97"/>
      <c r="P14" s="97"/>
      <c r="Q14" s="97"/>
      <c r="R14" s="97"/>
      <c r="S14" s="90"/>
      <c r="T14" s="90"/>
      <c r="U14" s="90"/>
      <c r="V14" s="90"/>
      <c r="W14" s="90"/>
      <c r="X14" s="90"/>
      <c r="Y14" s="90"/>
      <c r="Z14" s="101"/>
    </row>
    <row r="15" spans="2:35" s="89" customFormat="1" ht="24" customHeight="1">
      <c r="B15" s="96"/>
      <c r="C15" s="269"/>
      <c r="D15" s="270" t="s">
        <v>227</v>
      </c>
      <c r="E15" s="270"/>
      <c r="F15" s="267"/>
      <c r="G15" s="267"/>
      <c r="H15" s="267"/>
      <c r="I15" s="267"/>
      <c r="J15" s="267"/>
      <c r="K15" s="271"/>
      <c r="L15" s="267"/>
      <c r="M15" s="267"/>
      <c r="N15" s="97"/>
      <c r="O15" s="97"/>
      <c r="P15" s="97"/>
      <c r="Q15" s="97"/>
      <c r="R15" s="97"/>
      <c r="S15" s="90"/>
      <c r="T15" s="90"/>
      <c r="U15" s="90"/>
      <c r="V15" s="90"/>
      <c r="W15" s="90"/>
      <c r="X15" s="90"/>
      <c r="Y15" s="90"/>
      <c r="Z15" s="101"/>
    </row>
    <row r="16" spans="2:35" s="89" customFormat="1" ht="24" customHeight="1">
      <c r="B16" s="96"/>
      <c r="C16" s="170"/>
      <c r="D16" s="270" t="s">
        <v>364</v>
      </c>
      <c r="E16" s="170"/>
      <c r="K16" s="267"/>
      <c r="N16" s="88"/>
      <c r="O16" s="88"/>
      <c r="P16" s="88"/>
      <c r="Q16" s="88"/>
      <c r="R16" s="88"/>
      <c r="S16" s="88"/>
      <c r="T16" s="88"/>
      <c r="U16" s="88"/>
      <c r="V16" s="88"/>
      <c r="W16" s="88"/>
      <c r="X16" s="88"/>
      <c r="Y16" s="88"/>
      <c r="Z16" s="101"/>
    </row>
    <row r="17" spans="2:32" s="89" customFormat="1" ht="24" customHeight="1">
      <c r="B17" s="96" t="s">
        <v>216</v>
      </c>
      <c r="C17" s="267" t="s">
        <v>228</v>
      </c>
      <c r="F17" s="267" t="s">
        <v>229</v>
      </c>
      <c r="W17" s="88"/>
      <c r="X17" s="88"/>
      <c r="Y17" s="88"/>
      <c r="Z17" s="101"/>
    </row>
    <row r="18" spans="2:32" s="89" customFormat="1" ht="18.899999999999999" customHeight="1">
      <c r="B18" s="96"/>
      <c r="C18" s="97"/>
      <c r="D18" s="88"/>
      <c r="E18" s="88"/>
      <c r="F18" s="88"/>
      <c r="G18" s="97"/>
      <c r="H18" s="88"/>
      <c r="I18" s="88"/>
      <c r="J18" s="88"/>
      <c r="L18" s="88"/>
      <c r="M18" s="88"/>
      <c r="N18" s="88"/>
      <c r="O18" s="88"/>
      <c r="P18" s="88"/>
      <c r="Q18" s="88"/>
      <c r="R18" s="88"/>
      <c r="S18" s="88"/>
      <c r="T18" s="88"/>
      <c r="U18" s="88"/>
      <c r="V18" s="88"/>
      <c r="W18" s="88"/>
      <c r="X18" s="88"/>
      <c r="Y18" s="88"/>
      <c r="Z18" s="101"/>
    </row>
    <row r="19" spans="2:32" s="89" customFormat="1" ht="18.899999999999999" customHeight="1">
      <c r="B19" s="96"/>
      <c r="C19" s="97"/>
      <c r="F19" s="88"/>
      <c r="G19" s="272" t="s">
        <v>230</v>
      </c>
      <c r="H19" s="88"/>
      <c r="I19" s="88"/>
      <c r="J19" s="88"/>
      <c r="L19" s="88"/>
      <c r="M19" s="88"/>
      <c r="N19" s="88"/>
      <c r="O19" s="88"/>
      <c r="P19" s="88"/>
      <c r="Q19" s="88"/>
      <c r="R19" s="88"/>
      <c r="S19" s="88"/>
      <c r="T19" s="88"/>
      <c r="U19" s="88"/>
      <c r="V19" s="88"/>
      <c r="W19" s="88"/>
      <c r="X19" s="88"/>
      <c r="Y19" s="88"/>
      <c r="Z19" s="101"/>
    </row>
    <row r="20" spans="2:32" s="89" customFormat="1" ht="18.899999999999999" customHeight="1">
      <c r="B20" s="96"/>
      <c r="C20" s="97"/>
      <c r="D20" s="88"/>
      <c r="E20" s="88"/>
      <c r="F20" s="88"/>
      <c r="G20" s="97"/>
      <c r="H20" s="88"/>
      <c r="I20" s="88"/>
      <c r="J20" s="88"/>
      <c r="L20" s="88"/>
      <c r="M20" s="88"/>
      <c r="N20" s="88"/>
      <c r="O20" s="88"/>
      <c r="P20" s="88"/>
      <c r="Q20" s="88"/>
      <c r="R20" s="88"/>
      <c r="S20" s="88"/>
      <c r="T20" s="88"/>
      <c r="U20" s="88"/>
      <c r="V20" s="88"/>
      <c r="W20" s="88"/>
      <c r="X20" s="88"/>
      <c r="Y20" s="88"/>
      <c r="Z20" s="101"/>
    </row>
    <row r="21" spans="2:32" s="89" customFormat="1" ht="18.899999999999999" customHeight="1">
      <c r="B21" s="96"/>
      <c r="C21" s="97"/>
      <c r="D21" s="88"/>
      <c r="E21" s="88"/>
      <c r="F21" s="88"/>
      <c r="G21" s="97"/>
      <c r="H21" s="88"/>
      <c r="I21" s="88"/>
      <c r="J21" s="88"/>
      <c r="L21" s="88"/>
      <c r="M21" s="88"/>
      <c r="N21" s="88"/>
      <c r="O21" s="88"/>
      <c r="P21" s="88"/>
      <c r="Q21" s="88"/>
      <c r="R21" s="88"/>
      <c r="S21" s="88"/>
      <c r="T21" s="88"/>
      <c r="U21" s="88"/>
      <c r="V21" s="88"/>
      <c r="W21" s="88"/>
      <c r="X21" s="88"/>
      <c r="Y21" s="88"/>
      <c r="Z21" s="101"/>
    </row>
    <row r="22" spans="2:32" s="89" customFormat="1" ht="18.899999999999999" customHeight="1">
      <c r="B22" s="96"/>
      <c r="C22" s="97"/>
      <c r="D22" s="88"/>
      <c r="E22" s="88"/>
      <c r="F22" s="88"/>
      <c r="G22" s="97"/>
      <c r="H22" s="88"/>
      <c r="I22" s="88"/>
      <c r="J22" s="88"/>
      <c r="L22" s="88"/>
      <c r="M22" s="88"/>
      <c r="N22" s="88"/>
      <c r="O22" s="88"/>
      <c r="P22" s="88"/>
      <c r="Q22" s="88"/>
      <c r="R22" s="88"/>
      <c r="S22" s="88"/>
      <c r="T22" s="88"/>
      <c r="U22" s="88"/>
      <c r="V22" s="88"/>
      <c r="W22" s="88"/>
      <c r="X22" s="88"/>
      <c r="Y22" s="88"/>
      <c r="Z22" s="101"/>
    </row>
    <row r="23" spans="2:32" s="89" customFormat="1" ht="18.899999999999999" customHeight="1">
      <c r="B23" s="96"/>
      <c r="C23" s="97"/>
      <c r="D23" s="88"/>
      <c r="E23" s="88"/>
      <c r="F23" s="88"/>
      <c r="G23" s="97"/>
      <c r="H23" s="88"/>
      <c r="I23" s="88"/>
      <c r="J23" s="88"/>
      <c r="L23" s="88"/>
      <c r="M23" s="88"/>
      <c r="N23" s="88"/>
      <c r="O23" s="88"/>
      <c r="P23" s="88"/>
      <c r="Q23" s="88"/>
      <c r="R23" s="88"/>
      <c r="S23" s="88"/>
      <c r="T23" s="88"/>
      <c r="U23" s="88"/>
      <c r="V23" s="88"/>
      <c r="W23" s="88"/>
      <c r="X23" s="88"/>
      <c r="Y23" s="88"/>
      <c r="Z23" s="101"/>
    </row>
    <row r="24" spans="2:32" s="89" customFormat="1" ht="18.899999999999999" customHeight="1">
      <c r="B24" s="96"/>
      <c r="C24" s="97"/>
      <c r="D24" s="88"/>
      <c r="E24" s="88"/>
      <c r="F24" s="88"/>
      <c r="G24" s="97"/>
      <c r="H24" s="88"/>
      <c r="I24" s="88"/>
      <c r="J24" s="88"/>
      <c r="L24" s="88"/>
      <c r="M24" s="88"/>
      <c r="N24" s="88"/>
      <c r="O24" s="88"/>
      <c r="P24" s="88"/>
      <c r="Q24" s="88"/>
      <c r="R24" s="88"/>
      <c r="S24" s="88"/>
      <c r="T24" s="88"/>
      <c r="U24" s="88"/>
      <c r="V24" s="88"/>
      <c r="W24" s="88"/>
      <c r="X24" s="88"/>
      <c r="Y24" s="88"/>
      <c r="Z24" s="101"/>
    </row>
    <row r="25" spans="2:32" s="89" customFormat="1" ht="18.899999999999999" customHeight="1">
      <c r="B25" s="96"/>
      <c r="C25" s="97"/>
      <c r="D25" s="88"/>
      <c r="E25" s="88"/>
      <c r="F25" s="88"/>
      <c r="G25" s="97"/>
      <c r="H25" s="88"/>
      <c r="I25" s="88"/>
      <c r="J25" s="88"/>
      <c r="L25" s="88"/>
      <c r="M25" s="88"/>
      <c r="N25" s="88"/>
      <c r="O25" s="88"/>
      <c r="P25" s="88"/>
      <c r="Q25" s="88"/>
      <c r="R25" s="88"/>
      <c r="S25" s="88"/>
      <c r="T25" s="88"/>
      <c r="U25" s="88"/>
      <c r="V25" s="88"/>
      <c r="W25" s="88"/>
      <c r="X25" s="88"/>
      <c r="Y25" s="88"/>
      <c r="Z25" s="101"/>
    </row>
    <row r="26" spans="2:32" s="89" customFormat="1" ht="18.899999999999999" customHeight="1">
      <c r="B26" s="96"/>
      <c r="C26" s="97"/>
      <c r="D26" s="88"/>
      <c r="E26" s="88"/>
      <c r="F26" s="88"/>
      <c r="G26" s="97"/>
      <c r="H26" s="88"/>
      <c r="I26" s="88"/>
      <c r="J26" s="88"/>
      <c r="L26" s="88"/>
      <c r="M26" s="88"/>
      <c r="N26" s="88"/>
      <c r="O26" s="88"/>
      <c r="P26" s="88"/>
      <c r="Q26" s="88"/>
      <c r="R26" s="88"/>
      <c r="S26" s="88"/>
      <c r="T26" s="88"/>
      <c r="U26" s="88"/>
      <c r="V26" s="88"/>
      <c r="W26" s="88"/>
      <c r="X26" s="88"/>
      <c r="Y26" s="88"/>
      <c r="Z26" s="101"/>
    </row>
    <row r="27" spans="2:32" s="89" customFormat="1" ht="18.899999999999999" customHeight="1">
      <c r="B27" s="96"/>
      <c r="C27" s="97"/>
      <c r="D27" s="88"/>
      <c r="E27" s="88"/>
      <c r="F27" s="88"/>
      <c r="G27" s="97"/>
      <c r="H27" s="88"/>
      <c r="I27" s="88"/>
      <c r="J27" s="88"/>
      <c r="L27" s="88"/>
      <c r="M27" s="88"/>
      <c r="N27" s="88"/>
      <c r="O27" s="88"/>
      <c r="P27" s="88"/>
      <c r="Q27" s="88"/>
      <c r="R27" s="88"/>
      <c r="S27" s="88"/>
      <c r="T27" s="88"/>
      <c r="U27" s="88"/>
      <c r="V27" s="88"/>
      <c r="W27" s="88"/>
      <c r="X27" s="88"/>
      <c r="Y27" s="88"/>
      <c r="Z27" s="101"/>
    </row>
    <row r="28" spans="2:32" s="89" customFormat="1" ht="18.899999999999999" customHeight="1">
      <c r="B28" s="96"/>
      <c r="C28" s="97"/>
      <c r="D28" s="88"/>
      <c r="E28" s="88"/>
      <c r="F28" s="88"/>
      <c r="G28" s="97"/>
      <c r="H28" s="88"/>
      <c r="I28" s="88"/>
      <c r="J28" s="88"/>
      <c r="L28" s="88"/>
      <c r="M28" s="88"/>
      <c r="N28" s="88"/>
      <c r="O28" s="88"/>
      <c r="P28" s="88"/>
      <c r="Q28" s="88"/>
      <c r="R28" s="88"/>
      <c r="S28" s="88"/>
      <c r="T28" s="88"/>
      <c r="U28" s="88"/>
      <c r="V28" s="88"/>
      <c r="W28" s="88"/>
      <c r="X28" s="88"/>
      <c r="Y28" s="88"/>
      <c r="Z28" s="101"/>
    </row>
    <row r="29" spans="2:32" s="89" customFormat="1" ht="18.899999999999999" customHeight="1">
      <c r="B29" s="96"/>
      <c r="C29" s="97"/>
      <c r="D29" s="88"/>
      <c r="E29" s="88"/>
      <c r="F29" s="88"/>
      <c r="G29" s="97"/>
      <c r="H29" s="88"/>
      <c r="I29" s="88"/>
      <c r="J29" s="88"/>
      <c r="L29" s="88"/>
      <c r="M29" s="88"/>
      <c r="N29" s="88"/>
      <c r="O29" s="88"/>
      <c r="P29" s="88"/>
      <c r="Q29" s="88"/>
      <c r="R29" s="88"/>
      <c r="S29" s="88"/>
      <c r="T29" s="88"/>
      <c r="U29" s="88"/>
      <c r="V29" s="88"/>
      <c r="W29" s="88"/>
      <c r="X29" s="88"/>
      <c r="Y29" s="88"/>
      <c r="Z29" s="101"/>
    </row>
    <row r="30" spans="2:32" ht="18.899999999999999" customHeight="1">
      <c r="B30" s="96"/>
      <c r="C30" s="97"/>
      <c r="G30" s="97"/>
      <c r="K30" s="89"/>
      <c r="Z30" s="101"/>
    </row>
    <row r="31" spans="2:32" s="90" customFormat="1" ht="18.899999999999999" customHeight="1">
      <c r="B31" s="96"/>
      <c r="C31" s="97"/>
      <c r="D31" s="88"/>
      <c r="E31" s="88"/>
      <c r="F31" s="88"/>
      <c r="G31" s="97"/>
      <c r="H31" s="88"/>
      <c r="I31" s="88"/>
      <c r="J31" s="88"/>
      <c r="K31" s="89"/>
      <c r="L31" s="88"/>
      <c r="M31" s="88"/>
      <c r="N31" s="88"/>
      <c r="O31" s="88"/>
      <c r="P31" s="88"/>
      <c r="Q31" s="88"/>
      <c r="R31" s="88"/>
      <c r="S31" s="88"/>
      <c r="T31" s="88"/>
      <c r="U31" s="88"/>
      <c r="V31" s="88"/>
      <c r="W31" s="88"/>
      <c r="X31" s="88"/>
      <c r="Y31" s="88"/>
      <c r="Z31" s="99"/>
      <c r="AA31" s="91"/>
      <c r="AB31" s="91"/>
      <c r="AC31" s="91"/>
      <c r="AD31" s="91"/>
      <c r="AE31" s="91"/>
      <c r="AF31" s="91"/>
    </row>
    <row r="32" spans="2:32" s="90" customFormat="1" ht="18.899999999999999" customHeight="1">
      <c r="B32" s="96"/>
      <c r="C32" s="97"/>
      <c r="D32" s="88"/>
      <c r="E32" s="88"/>
      <c r="F32" s="88"/>
      <c r="G32" s="97"/>
      <c r="H32" s="88"/>
      <c r="I32" s="88"/>
      <c r="J32" s="88"/>
      <c r="K32" s="89"/>
      <c r="L32" s="88"/>
      <c r="M32" s="88"/>
      <c r="N32" s="88"/>
      <c r="O32" s="88"/>
      <c r="P32" s="88"/>
      <c r="Q32" s="88"/>
      <c r="R32" s="88"/>
      <c r="S32" s="88"/>
      <c r="T32" s="88"/>
      <c r="U32" s="88"/>
      <c r="V32" s="88"/>
      <c r="W32" s="88"/>
      <c r="X32" s="88"/>
      <c r="Y32" s="88"/>
      <c r="Z32" s="99"/>
      <c r="AA32" s="91"/>
      <c r="AB32" s="91"/>
      <c r="AC32" s="91"/>
      <c r="AD32" s="91"/>
      <c r="AE32" s="91"/>
      <c r="AF32" s="91"/>
    </row>
    <row r="33" spans="2:32" s="90" customFormat="1" ht="18.899999999999999" customHeight="1">
      <c r="B33" s="96"/>
      <c r="C33" s="97"/>
      <c r="D33" s="88"/>
      <c r="E33" s="88"/>
      <c r="F33" s="88"/>
      <c r="G33" s="88"/>
      <c r="H33" s="88"/>
      <c r="I33" s="88"/>
      <c r="J33" s="88"/>
      <c r="K33" s="97"/>
      <c r="L33" s="88"/>
      <c r="M33" s="88"/>
      <c r="N33" s="88"/>
      <c r="O33" s="88"/>
      <c r="P33" s="88"/>
      <c r="Q33" s="88"/>
      <c r="R33" s="88"/>
      <c r="S33" s="88"/>
      <c r="T33" s="88"/>
      <c r="U33" s="88"/>
      <c r="V33" s="88"/>
      <c r="W33" s="88"/>
      <c r="X33" s="88"/>
      <c r="Y33" s="88"/>
      <c r="Z33" s="99"/>
      <c r="AA33" s="91"/>
      <c r="AB33" s="91"/>
      <c r="AC33" s="91"/>
      <c r="AD33" s="91"/>
      <c r="AE33" s="91"/>
      <c r="AF33" s="91"/>
    </row>
    <row r="34" spans="2:32" s="90" customFormat="1" ht="18.899999999999999" customHeight="1">
      <c r="B34" s="96"/>
      <c r="C34" s="97"/>
      <c r="D34" s="88"/>
      <c r="E34" s="88"/>
      <c r="F34" s="88"/>
      <c r="G34" s="88"/>
      <c r="H34" s="88"/>
      <c r="I34" s="88"/>
      <c r="J34" s="88"/>
      <c r="K34" s="97"/>
      <c r="L34" s="88"/>
      <c r="M34" s="88"/>
      <c r="N34" s="88"/>
      <c r="O34" s="88"/>
      <c r="P34" s="88"/>
      <c r="Q34" s="88"/>
      <c r="R34" s="88"/>
      <c r="S34" s="88"/>
      <c r="T34" s="88"/>
      <c r="U34" s="88"/>
      <c r="V34" s="88"/>
      <c r="W34" s="88"/>
      <c r="X34" s="88"/>
      <c r="Y34" s="88"/>
      <c r="Z34" s="99"/>
      <c r="AA34" s="91"/>
      <c r="AB34" s="91"/>
      <c r="AC34" s="91"/>
      <c r="AD34" s="91"/>
      <c r="AE34" s="91"/>
      <c r="AF34" s="91"/>
    </row>
    <row r="35" spans="2:32" s="90" customFormat="1" ht="18.899999999999999" customHeight="1">
      <c r="B35" s="96"/>
      <c r="C35" s="97"/>
      <c r="D35" s="88"/>
      <c r="E35" s="88"/>
      <c r="F35" s="88"/>
      <c r="G35" s="88"/>
      <c r="H35" s="88"/>
      <c r="I35" s="88"/>
      <c r="J35" s="88"/>
      <c r="K35" s="97"/>
      <c r="L35" s="88"/>
      <c r="M35" s="88"/>
      <c r="N35" s="88"/>
      <c r="O35" s="88"/>
      <c r="P35" s="88"/>
      <c r="Q35" s="88"/>
      <c r="R35" s="88"/>
      <c r="S35" s="88"/>
      <c r="T35" s="88"/>
      <c r="U35" s="88"/>
      <c r="V35" s="88"/>
      <c r="W35" s="88"/>
      <c r="X35" s="88"/>
      <c r="Y35" s="88"/>
      <c r="Z35" s="99"/>
      <c r="AA35" s="91"/>
      <c r="AB35" s="91"/>
      <c r="AC35" s="91"/>
      <c r="AD35" s="91"/>
      <c r="AE35" s="91"/>
      <c r="AF35" s="91"/>
    </row>
    <row r="36" spans="2:32" s="90" customFormat="1" ht="27.6" customHeight="1">
      <c r="B36" s="103" t="s">
        <v>231</v>
      </c>
      <c r="C36" s="88"/>
      <c r="D36" s="88"/>
      <c r="E36" s="88"/>
      <c r="F36" s="88"/>
      <c r="G36" s="88"/>
      <c r="H36" s="88"/>
      <c r="I36" s="88"/>
      <c r="J36" s="88"/>
      <c r="K36" s="88"/>
      <c r="L36" s="88"/>
      <c r="M36" s="88"/>
      <c r="N36" s="88"/>
      <c r="O36" s="88"/>
      <c r="P36" s="88"/>
      <c r="Q36" s="88"/>
      <c r="R36" s="88"/>
      <c r="S36" s="88"/>
      <c r="T36" s="88"/>
      <c r="U36" s="88"/>
      <c r="V36" s="88"/>
      <c r="W36" s="88"/>
      <c r="X36" s="88"/>
      <c r="Y36" s="88"/>
      <c r="Z36" s="99"/>
      <c r="AA36" s="91"/>
      <c r="AB36" s="91"/>
      <c r="AC36" s="91"/>
      <c r="AD36" s="91"/>
      <c r="AE36" s="91"/>
      <c r="AF36" s="91"/>
    </row>
    <row r="37" spans="2:32" s="90" customFormat="1" ht="24" customHeight="1">
      <c r="B37" s="96" t="s">
        <v>216</v>
      </c>
      <c r="C37" s="268" t="s">
        <v>232</v>
      </c>
      <c r="D37" s="268"/>
      <c r="E37" s="268"/>
      <c r="F37" s="268"/>
      <c r="G37" s="268"/>
      <c r="H37" s="268"/>
      <c r="I37" s="268"/>
      <c r="J37" s="268"/>
      <c r="K37" s="268"/>
      <c r="L37" s="268"/>
      <c r="M37" s="268"/>
      <c r="N37" s="268"/>
      <c r="O37" s="268"/>
      <c r="P37" s="268"/>
      <c r="Q37" s="268"/>
      <c r="R37" s="268"/>
      <c r="S37" s="268"/>
      <c r="T37" s="268"/>
      <c r="U37" s="268"/>
      <c r="V37" s="268"/>
      <c r="W37" s="268"/>
      <c r="X37" s="91"/>
      <c r="Y37" s="91"/>
      <c r="Z37" s="99"/>
      <c r="AA37" s="91"/>
      <c r="AB37" s="91"/>
      <c r="AC37" s="91"/>
      <c r="AD37" s="91"/>
      <c r="AE37" s="91"/>
      <c r="AF37" s="91"/>
    </row>
    <row r="38" spans="2:32" s="90" customFormat="1" ht="24" customHeight="1">
      <c r="B38" s="96" t="s">
        <v>216</v>
      </c>
      <c r="C38" s="268" t="s">
        <v>389</v>
      </c>
      <c r="D38" s="268"/>
      <c r="E38" s="268"/>
      <c r="F38" s="268"/>
      <c r="G38" s="268"/>
      <c r="H38" s="268"/>
      <c r="I38" s="268"/>
      <c r="J38" s="268"/>
      <c r="K38" s="268"/>
      <c r="L38" s="268"/>
      <c r="M38" s="268"/>
      <c r="N38" s="268"/>
      <c r="O38" s="268"/>
      <c r="P38" s="268"/>
      <c r="Q38" s="268"/>
      <c r="R38" s="268"/>
      <c r="S38" s="268"/>
      <c r="T38" s="268"/>
      <c r="U38" s="268"/>
      <c r="V38" s="268"/>
      <c r="W38" s="268"/>
      <c r="X38" s="91"/>
      <c r="Y38" s="91"/>
      <c r="Z38" s="99"/>
      <c r="AA38" s="91"/>
      <c r="AB38" s="91"/>
      <c r="AC38" s="91"/>
      <c r="AD38" s="91"/>
      <c r="AE38" s="91"/>
      <c r="AF38" s="91"/>
    </row>
    <row r="39" spans="2:32" s="90" customFormat="1" ht="24" customHeight="1">
      <c r="B39" s="96" t="s">
        <v>216</v>
      </c>
      <c r="C39" s="268" t="s">
        <v>233</v>
      </c>
      <c r="D39" s="268"/>
      <c r="E39" s="268"/>
      <c r="F39" s="268"/>
      <c r="G39" s="268"/>
      <c r="H39" s="268"/>
      <c r="I39" s="268"/>
      <c r="J39" s="268"/>
      <c r="K39" s="268"/>
      <c r="L39" s="268"/>
      <c r="M39" s="268"/>
      <c r="N39" s="268"/>
      <c r="O39" s="268"/>
      <c r="P39" s="268"/>
      <c r="Q39" s="268"/>
      <c r="R39" s="268"/>
      <c r="S39" s="268"/>
      <c r="T39" s="268"/>
      <c r="U39" s="268"/>
      <c r="V39" s="268"/>
      <c r="W39" s="268"/>
      <c r="X39" s="91"/>
      <c r="Y39" s="91"/>
      <c r="Z39" s="99"/>
      <c r="AA39" s="91"/>
      <c r="AB39" s="91"/>
      <c r="AC39" s="91"/>
      <c r="AD39" s="91"/>
      <c r="AE39" s="91"/>
      <c r="AF39" s="91"/>
    </row>
    <row r="40" spans="2:32" s="90" customFormat="1" ht="24" customHeight="1">
      <c r="B40" s="96" t="s">
        <v>216</v>
      </c>
      <c r="C40" s="268" t="s">
        <v>390</v>
      </c>
      <c r="D40" s="268"/>
      <c r="E40" s="268"/>
      <c r="F40" s="268"/>
      <c r="G40" s="268"/>
      <c r="H40" s="268"/>
      <c r="I40" s="268"/>
      <c r="J40" s="268"/>
      <c r="K40" s="268"/>
      <c r="L40" s="268"/>
      <c r="M40" s="268"/>
      <c r="N40" s="268"/>
      <c r="O40" s="268"/>
      <c r="P40" s="268"/>
      <c r="Q40" s="268"/>
      <c r="R40" s="268"/>
      <c r="S40" s="268"/>
      <c r="T40" s="268"/>
      <c r="U40" s="268"/>
      <c r="V40" s="268"/>
      <c r="W40" s="268"/>
      <c r="X40" s="91"/>
      <c r="Y40" s="91"/>
      <c r="Z40" s="99"/>
      <c r="AA40" s="91"/>
      <c r="AB40" s="91"/>
      <c r="AC40" s="91"/>
      <c r="AD40" s="91"/>
      <c r="AE40" s="91"/>
      <c r="AF40" s="91"/>
    </row>
    <row r="41" spans="2:32" s="90" customFormat="1" ht="24" customHeight="1">
      <c r="B41" s="96" t="s">
        <v>216</v>
      </c>
      <c r="C41" s="268" t="s">
        <v>391</v>
      </c>
      <c r="D41" s="268"/>
      <c r="E41" s="268"/>
      <c r="F41" s="268"/>
      <c r="G41" s="268"/>
      <c r="H41" s="268"/>
      <c r="I41" s="268"/>
      <c r="J41" s="268"/>
      <c r="K41" s="268"/>
      <c r="L41" s="268"/>
      <c r="M41" s="268"/>
      <c r="N41" s="268"/>
      <c r="O41" s="268"/>
      <c r="P41" s="268"/>
      <c r="Q41" s="268"/>
      <c r="R41" s="268"/>
      <c r="S41" s="268"/>
      <c r="T41" s="268"/>
      <c r="U41" s="268"/>
      <c r="V41" s="268"/>
      <c r="W41" s="268"/>
      <c r="X41" s="91"/>
      <c r="Y41" s="91"/>
      <c r="Z41" s="99"/>
      <c r="AA41" s="91"/>
      <c r="AB41" s="91"/>
      <c r="AC41" s="91"/>
      <c r="AD41" s="91"/>
      <c r="AE41" s="91"/>
      <c r="AF41" s="91"/>
    </row>
    <row r="42" spans="2:32" s="90" customFormat="1" ht="24" customHeight="1">
      <c r="B42" s="96" t="s">
        <v>216</v>
      </c>
      <c r="C42" s="268" t="s">
        <v>234</v>
      </c>
      <c r="D42" s="268"/>
      <c r="E42" s="268"/>
      <c r="F42" s="268"/>
      <c r="G42" s="268"/>
      <c r="H42" s="268"/>
      <c r="I42" s="268"/>
      <c r="J42" s="268"/>
      <c r="K42" s="268"/>
      <c r="L42" s="268"/>
      <c r="M42" s="268"/>
      <c r="N42" s="268"/>
      <c r="O42" s="268"/>
      <c r="P42" s="268"/>
      <c r="Q42" s="268"/>
      <c r="R42" s="268"/>
      <c r="S42" s="268"/>
      <c r="T42" s="268"/>
      <c r="U42" s="268"/>
      <c r="V42" s="268"/>
      <c r="W42" s="268"/>
      <c r="X42" s="91"/>
      <c r="Y42" s="91"/>
      <c r="Z42" s="98"/>
      <c r="AA42" s="91"/>
      <c r="AB42" s="91"/>
      <c r="AC42" s="91"/>
      <c r="AD42" s="91"/>
      <c r="AE42" s="91"/>
      <c r="AF42" s="91"/>
    </row>
    <row r="43" spans="2:32" s="102" customFormat="1" ht="24" customHeight="1">
      <c r="B43" s="96" t="s">
        <v>216</v>
      </c>
      <c r="C43" s="268" t="s">
        <v>235</v>
      </c>
      <c r="D43" s="268"/>
      <c r="E43" s="268"/>
      <c r="F43" s="268"/>
      <c r="G43" s="268"/>
      <c r="H43" s="268"/>
      <c r="I43" s="268"/>
      <c r="J43" s="268"/>
      <c r="K43" s="268"/>
      <c r="L43" s="268"/>
      <c r="M43" s="268"/>
      <c r="N43" s="268"/>
      <c r="O43" s="268"/>
      <c r="P43" s="268"/>
      <c r="Q43" s="268"/>
      <c r="R43" s="268"/>
      <c r="S43" s="268"/>
      <c r="T43" s="268"/>
      <c r="U43" s="268"/>
      <c r="V43" s="268"/>
      <c r="W43" s="268"/>
      <c r="X43" s="91"/>
      <c r="Y43" s="91"/>
      <c r="Z43" s="171"/>
    </row>
    <row r="44" spans="2:32" s="90" customFormat="1" ht="24" customHeight="1">
      <c r="B44" s="96" t="s">
        <v>216</v>
      </c>
      <c r="C44" s="268" t="s">
        <v>236</v>
      </c>
      <c r="D44" s="268"/>
      <c r="E44" s="268"/>
      <c r="F44" s="268"/>
      <c r="G44" s="268"/>
      <c r="H44" s="268"/>
      <c r="I44" s="268"/>
      <c r="J44" s="268"/>
      <c r="K44" s="268"/>
      <c r="L44" s="268"/>
      <c r="M44" s="268"/>
      <c r="N44" s="268"/>
      <c r="O44" s="268"/>
      <c r="P44" s="268"/>
      <c r="Q44" s="268"/>
      <c r="R44" s="268"/>
      <c r="S44" s="268"/>
      <c r="T44" s="268"/>
      <c r="U44" s="268"/>
      <c r="V44" s="268"/>
      <c r="W44" s="268"/>
      <c r="X44" s="91"/>
      <c r="Y44" s="91"/>
      <c r="Z44" s="98"/>
    </row>
    <row r="45" spans="2:32" ht="24" customHeight="1">
      <c r="B45" s="96" t="s">
        <v>216</v>
      </c>
      <c r="C45" s="268" t="s">
        <v>237</v>
      </c>
      <c r="D45" s="268"/>
      <c r="E45" s="268"/>
      <c r="F45" s="268"/>
      <c r="G45" s="268"/>
      <c r="H45" s="268"/>
      <c r="I45" s="268"/>
      <c r="J45" s="268"/>
      <c r="K45" s="268"/>
      <c r="L45" s="268"/>
      <c r="M45" s="268"/>
      <c r="N45" s="268"/>
      <c r="O45" s="268"/>
      <c r="P45" s="268"/>
      <c r="Q45" s="268"/>
      <c r="R45" s="268"/>
      <c r="S45" s="268"/>
      <c r="T45" s="268"/>
      <c r="U45" s="268"/>
      <c r="V45" s="268"/>
      <c r="W45" s="268"/>
      <c r="X45" s="91"/>
      <c r="Y45" s="91"/>
      <c r="Z45" s="101"/>
    </row>
    <row r="46" spans="2:32" ht="24" customHeight="1">
      <c r="B46" s="96"/>
      <c r="C46" s="268" t="s">
        <v>199</v>
      </c>
      <c r="D46" s="268"/>
      <c r="E46" s="268"/>
      <c r="F46" s="268"/>
      <c r="G46" s="268"/>
      <c r="H46" s="268"/>
      <c r="I46" s="268"/>
      <c r="J46" s="268"/>
      <c r="K46" s="268"/>
      <c r="L46" s="268"/>
      <c r="M46" s="268"/>
      <c r="N46" s="268"/>
      <c r="O46" s="268"/>
      <c r="P46" s="268"/>
      <c r="Q46" s="268"/>
      <c r="R46" s="268"/>
      <c r="S46" s="268"/>
      <c r="T46" s="268"/>
      <c r="U46" s="268"/>
      <c r="V46" s="268"/>
      <c r="W46" s="268"/>
      <c r="X46" s="91"/>
      <c r="Y46" s="91"/>
      <c r="Z46" s="101"/>
    </row>
    <row r="47" spans="2:32" s="90" customFormat="1" ht="33" customHeight="1">
      <c r="B47" s="104"/>
      <c r="C47" s="105"/>
      <c r="D47" s="105"/>
      <c r="E47" s="106"/>
      <c r="F47" s="106"/>
      <c r="G47" s="106"/>
      <c r="H47" s="106"/>
      <c r="I47" s="107"/>
      <c r="J47" s="106"/>
      <c r="K47" s="106"/>
      <c r="L47" s="106"/>
      <c r="M47" s="106"/>
      <c r="N47" s="735" t="s">
        <v>238</v>
      </c>
      <c r="O47" s="735"/>
      <c r="P47" s="735"/>
      <c r="Q47" s="735"/>
      <c r="R47" s="108" t="str">
        <f>'患者情報（入力）'!C46</f>
        <v>理学療法士　えいへいじ　はなこ</v>
      </c>
      <c r="S47" s="108"/>
      <c r="T47" s="108"/>
      <c r="U47" s="108"/>
      <c r="V47" s="108"/>
      <c r="W47" s="109"/>
      <c r="X47" s="109"/>
      <c r="Y47" s="106"/>
      <c r="Z47" s="172"/>
      <c r="AA47" s="91"/>
      <c r="AB47" s="91"/>
      <c r="AC47" s="91"/>
      <c r="AD47" s="91"/>
      <c r="AE47" s="91"/>
      <c r="AF47" s="91"/>
    </row>
    <row r="48" spans="2:32" s="90" customFormat="1" ht="16.2">
      <c r="B48" s="97"/>
      <c r="Z48" s="91"/>
      <c r="AA48" s="91"/>
      <c r="AB48" s="91"/>
      <c r="AC48" s="91"/>
      <c r="AD48" s="91"/>
      <c r="AE48" s="91"/>
      <c r="AF48" s="91"/>
    </row>
    <row r="49" spans="2:26" ht="23.25" customHeight="1" thickBot="1">
      <c r="B49" s="120"/>
      <c r="C49" s="138" t="s">
        <v>239</v>
      </c>
      <c r="D49" s="138"/>
      <c r="E49" s="139"/>
      <c r="F49" s="139" t="s">
        <v>370</v>
      </c>
      <c r="G49" s="154">
        <v>5</v>
      </c>
      <c r="H49" s="141" t="s">
        <v>240</v>
      </c>
      <c r="I49" s="140">
        <v>1</v>
      </c>
      <c r="J49" s="141" t="s">
        <v>241</v>
      </c>
      <c r="K49" s="140">
        <v>10</v>
      </c>
      <c r="L49" s="142" t="s">
        <v>242</v>
      </c>
      <c r="M49" s="142"/>
      <c r="N49" s="138"/>
      <c r="O49" s="138" t="s">
        <v>243</v>
      </c>
      <c r="P49" s="138"/>
      <c r="Q49" s="138"/>
      <c r="R49" s="138"/>
      <c r="S49" s="138"/>
      <c r="T49" s="147"/>
      <c r="U49" s="147" t="s">
        <v>434</v>
      </c>
      <c r="V49" s="147"/>
      <c r="W49" s="147"/>
      <c r="X49" s="147"/>
      <c r="Y49" s="147"/>
      <c r="Z49" s="147"/>
    </row>
  </sheetData>
  <mergeCells count="19">
    <mergeCell ref="B1:Z1"/>
    <mergeCell ref="L2:O2"/>
    <mergeCell ref="B2:D2"/>
    <mergeCell ref="B3:D3"/>
    <mergeCell ref="B4:D4"/>
    <mergeCell ref="I2:J2"/>
    <mergeCell ref="H3:J3"/>
    <mergeCell ref="L4:M4"/>
    <mergeCell ref="O3:P3"/>
    <mergeCell ref="S3:T3"/>
    <mergeCell ref="K3:M3"/>
    <mergeCell ref="E2:H2"/>
    <mergeCell ref="E3:G3"/>
    <mergeCell ref="I4:K4"/>
    <mergeCell ref="E4:G4"/>
    <mergeCell ref="P2:R2"/>
    <mergeCell ref="Q4:R4"/>
    <mergeCell ref="N47:Q47"/>
    <mergeCell ref="L8:M8"/>
  </mergeCells>
  <phoneticPr fontId="65"/>
  <dataValidations count="2">
    <dataValidation type="list" allowBlank="1" showInputMessage="1" showErrorMessage="1" sqref="I49" xr:uid="{A5AB45BC-62D0-4FD0-B49C-55137CD580F2}">
      <formula1>"1,2,3,4,5,6,7,8,9,10,11,12"</formula1>
    </dataValidation>
    <dataValidation type="list" allowBlank="1" showInputMessage="1" showErrorMessage="1" sqref="K49" xr:uid="{6357B442-4956-49E1-AC7F-21A69F5A874C}">
      <formula1>",1,2,3,4,5,6,7,8,9,10,11,12,13,14,15,16,17,18,19,20,21,22,23,24,25,26,27,28,29,30,31"</formula1>
    </dataValidation>
  </dataValidations>
  <printOptions horizontalCentered="1" verticalCentered="1"/>
  <pageMargins left="0" right="0" top="0.19685039370078741" bottom="0" header="0" footer="0"/>
  <pageSetup paperSize="9" scale="6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I49"/>
  <sheetViews>
    <sheetView showGridLines="0" view="pageBreakPreview" zoomScale="50" zoomScaleNormal="80" zoomScaleSheetLayoutView="50" workbookViewId="0">
      <selection activeCell="B49" sqref="B49:Z49"/>
    </sheetView>
  </sheetViews>
  <sheetFormatPr defaultColWidth="10.109375" defaultRowHeight="23.25" customHeight="1"/>
  <cols>
    <col min="1" max="1" width="2.44140625" style="88" customWidth="1"/>
    <col min="2" max="3" width="4.5546875" style="88" customWidth="1"/>
    <col min="4" max="4" width="8" style="88" customWidth="1"/>
    <col min="5" max="5" width="6.88671875" style="88" customWidth="1"/>
    <col min="6" max="6" width="10.6640625" style="88" customWidth="1"/>
    <col min="7" max="7" width="11.5546875" style="88" customWidth="1"/>
    <col min="8" max="8" width="5" style="88" customWidth="1"/>
    <col min="9" max="9" width="7.44140625" style="88" customWidth="1"/>
    <col min="10" max="10" width="5.44140625" style="88" customWidth="1"/>
    <col min="11" max="11" width="11.44140625" style="88" customWidth="1"/>
    <col min="12" max="12" width="6.44140625" style="88" customWidth="1"/>
    <col min="13" max="13" width="7.5546875" style="88" customWidth="1"/>
    <col min="14" max="14" width="9.5546875" style="88" customWidth="1"/>
    <col min="15" max="15" width="5.109375" style="88" customWidth="1"/>
    <col min="16" max="16" width="6.5546875" style="88" customWidth="1"/>
    <col min="17" max="17" width="12.44140625" style="88" customWidth="1"/>
    <col min="18" max="18" width="5.5546875" style="88" customWidth="1"/>
    <col min="19" max="20" width="5.109375" style="88" customWidth="1"/>
    <col min="21" max="21" width="7.88671875" style="88" customWidth="1"/>
    <col min="22" max="22" width="5.109375" style="88" customWidth="1"/>
    <col min="23" max="23" width="10.44140625" style="88" customWidth="1"/>
    <col min="24" max="24" width="5.109375" style="88" customWidth="1"/>
    <col min="25" max="25" width="4" style="88" customWidth="1"/>
    <col min="26" max="26" width="0.5546875" style="88" customWidth="1"/>
    <col min="27" max="34" width="5" style="88" customWidth="1"/>
    <col min="35" max="35" width="6.88671875" style="88" customWidth="1"/>
    <col min="36" max="16384" width="10.109375" style="88"/>
  </cols>
  <sheetData>
    <row r="1" spans="2:35" ht="41.1" customHeight="1" thickBot="1">
      <c r="B1" s="736" t="str">
        <f>'[2]患者情報（入力）'!C5</f>
        <v>急性心筋梗塞・狭心症+心不全パス</v>
      </c>
      <c r="C1" s="736"/>
      <c r="D1" s="736"/>
      <c r="E1" s="736"/>
      <c r="F1" s="736"/>
      <c r="G1" s="736"/>
      <c r="H1" s="736"/>
      <c r="I1" s="736"/>
      <c r="J1" s="736"/>
      <c r="K1" s="736"/>
      <c r="L1" s="736"/>
      <c r="M1" s="736"/>
      <c r="N1" s="736"/>
      <c r="O1" s="736"/>
      <c r="P1" s="736"/>
      <c r="Q1" s="736"/>
      <c r="R1" s="736"/>
      <c r="S1" s="736"/>
      <c r="T1" s="736"/>
      <c r="U1" s="736"/>
      <c r="V1" s="736"/>
      <c r="W1" s="736"/>
      <c r="X1" s="736"/>
      <c r="Y1" s="736"/>
      <c r="Z1" s="736"/>
      <c r="AA1" s="87"/>
      <c r="AB1" s="87"/>
      <c r="AC1" s="87"/>
      <c r="AD1" s="87"/>
      <c r="AE1" s="87"/>
      <c r="AF1" s="87"/>
      <c r="AG1" s="87"/>
      <c r="AH1" s="87"/>
      <c r="AI1" s="87"/>
    </row>
    <row r="2" spans="2:35" s="89" customFormat="1" ht="27.6" customHeight="1">
      <c r="B2" s="740" t="s">
        <v>201</v>
      </c>
      <c r="C2" s="741"/>
      <c r="D2" s="742"/>
      <c r="E2" s="760" t="str">
        <f>IF('患者情報（入力）'!C19="","",'患者情報（入力）'!C19)</f>
        <v>わかさ　たろう</v>
      </c>
      <c r="F2" s="761"/>
      <c r="G2" s="761"/>
      <c r="H2" s="762"/>
      <c r="I2" s="749" t="s">
        <v>202</v>
      </c>
      <c r="J2" s="742"/>
      <c r="K2" s="426" t="str">
        <f>IF('患者情報（入力）'!C20="","",'患者情報（入力）'!C20)</f>
        <v>男</v>
      </c>
      <c r="L2" s="737" t="s">
        <v>203</v>
      </c>
      <c r="M2" s="738"/>
      <c r="N2" s="738"/>
      <c r="O2" s="739"/>
      <c r="P2" s="730">
        <f>IF('患者情報（入力）'!C29="","",'患者情報（入力）'!C29)</f>
        <v>44944</v>
      </c>
      <c r="Q2" s="731"/>
      <c r="R2" s="732"/>
      <c r="S2" s="317"/>
      <c r="T2" s="318"/>
      <c r="U2" s="317"/>
      <c r="V2" s="317"/>
      <c r="W2" s="156"/>
      <c r="X2" s="156"/>
      <c r="Y2" s="156"/>
      <c r="Z2" s="158"/>
    </row>
    <row r="3" spans="2:35" s="90" customFormat="1" ht="27" customHeight="1">
      <c r="B3" s="743" t="s">
        <v>204</v>
      </c>
      <c r="C3" s="744"/>
      <c r="D3" s="745"/>
      <c r="E3" s="763">
        <f>IF('患者情報（入力）'!C18="","",'患者情報（入力）'!C18)</f>
        <v>12345678</v>
      </c>
      <c r="F3" s="764"/>
      <c r="G3" s="765"/>
      <c r="H3" s="750" t="s">
        <v>205</v>
      </c>
      <c r="I3" s="744"/>
      <c r="J3" s="745"/>
      <c r="K3" s="757">
        <f>IF('患者情報（入力）'!C21="","",'患者情報（入力）'!C21)</f>
        <v>18264</v>
      </c>
      <c r="L3" s="758"/>
      <c r="M3" s="759"/>
      <c r="N3" s="320" t="s">
        <v>206</v>
      </c>
      <c r="O3" s="752" t="s">
        <v>207</v>
      </c>
      <c r="P3" s="753"/>
      <c r="Q3" s="321">
        <f>IF('患者情報（入力）'!C31="","",'患者情報（入力）'!C31)</f>
        <v>75</v>
      </c>
      <c r="R3" s="319" t="s">
        <v>208</v>
      </c>
      <c r="S3" s="754" t="s">
        <v>209</v>
      </c>
      <c r="T3" s="755"/>
      <c r="U3" s="321">
        <f>IF('患者情報（入力）'!C33="","",'患者情報（入力）'!C33)</f>
        <v>85</v>
      </c>
      <c r="V3" s="322" t="s">
        <v>210</v>
      </c>
      <c r="W3" s="88"/>
      <c r="X3" s="88"/>
      <c r="Y3" s="88"/>
      <c r="Z3" s="159"/>
    </row>
    <row r="4" spans="2:35" s="90" customFormat="1" ht="24.9" customHeight="1" thickBot="1">
      <c r="B4" s="746" t="s">
        <v>211</v>
      </c>
      <c r="C4" s="747"/>
      <c r="D4" s="748"/>
      <c r="E4" s="727">
        <f>IF('患者情報（入力）'!C22="","",'患者情報（入力）'!C22)</f>
        <v>44927</v>
      </c>
      <c r="F4" s="728"/>
      <c r="G4" s="729"/>
      <c r="H4" s="331" t="s">
        <v>212</v>
      </c>
      <c r="I4" s="727">
        <f>IF('患者情報（入力）'!C23="","",'患者情報（入力）'!C23)</f>
        <v>44944</v>
      </c>
      <c r="J4" s="728"/>
      <c r="K4" s="729"/>
      <c r="L4" s="751" t="s">
        <v>213</v>
      </c>
      <c r="M4" s="748"/>
      <c r="N4" s="427">
        <f>IF('患者情報（入力）'!C32="","",'患者情報（入力）'!C32)</f>
        <v>64</v>
      </c>
      <c r="O4" s="324" t="s">
        <v>208</v>
      </c>
      <c r="P4" s="323" t="s">
        <v>214</v>
      </c>
      <c r="Q4" s="733">
        <f>IF('患者情報（入力）'!C34="","",'患者情報（入力）'!C34)</f>
        <v>25.95155709342561</v>
      </c>
      <c r="R4" s="734"/>
      <c r="S4" s="325"/>
      <c r="T4" s="325"/>
      <c r="U4" s="325"/>
      <c r="V4" s="325"/>
      <c r="W4" s="157"/>
      <c r="X4" s="157"/>
      <c r="Y4" s="157"/>
      <c r="Z4" s="160"/>
      <c r="AA4" s="91"/>
      <c r="AB4" s="91"/>
      <c r="AC4" s="91"/>
      <c r="AD4" s="91"/>
      <c r="AE4" s="91"/>
      <c r="AF4" s="91"/>
    </row>
    <row r="5" spans="2:35" s="90" customFormat="1" ht="16.2">
      <c r="B5" s="250"/>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7.9" customHeight="1">
      <c r="B7" s="463" t="s">
        <v>244</v>
      </c>
      <c r="C7" s="464"/>
      <c r="D7" s="465"/>
      <c r="E7" s="465"/>
      <c r="F7" s="465"/>
      <c r="G7" s="465"/>
      <c r="H7" s="465"/>
      <c r="I7" s="465"/>
      <c r="J7" s="465"/>
      <c r="K7" s="465"/>
      <c r="L7" s="465"/>
      <c r="M7" s="465"/>
      <c r="N7" s="465"/>
      <c r="O7" s="465"/>
      <c r="P7" s="465"/>
      <c r="Q7" s="465"/>
      <c r="R7" s="94"/>
      <c r="S7" s="95"/>
      <c r="T7" s="95"/>
      <c r="U7" s="95"/>
      <c r="V7" s="95"/>
      <c r="W7" s="95"/>
      <c r="X7" s="95"/>
      <c r="Y7" s="95"/>
      <c r="Z7" s="168"/>
      <c r="AA7" s="91"/>
      <c r="AB7" s="91"/>
      <c r="AC7" s="91"/>
      <c r="AD7" s="91"/>
      <c r="AE7" s="91"/>
      <c r="AF7" s="91"/>
    </row>
    <row r="8" spans="2:35" s="90" customFormat="1" ht="24" customHeight="1">
      <c r="B8" s="452" t="s">
        <v>245</v>
      </c>
      <c r="C8" s="454"/>
      <c r="D8" s="454"/>
      <c r="E8" s="454"/>
      <c r="F8" s="454"/>
      <c r="G8" s="454"/>
      <c r="H8" s="454"/>
      <c r="I8" s="454"/>
      <c r="J8" s="454"/>
      <c r="K8" s="466"/>
      <c r="L8" s="467"/>
      <c r="M8" s="467"/>
      <c r="N8" s="468"/>
      <c r="O8" s="453"/>
      <c r="P8" s="453"/>
      <c r="Q8" s="453"/>
      <c r="R8" s="97"/>
      <c r="S8" s="97"/>
      <c r="T8" s="97"/>
      <c r="Z8" s="99"/>
      <c r="AA8" s="91"/>
      <c r="AB8" s="91"/>
      <c r="AC8" s="91"/>
      <c r="AD8" s="91"/>
      <c r="AE8" s="91"/>
      <c r="AF8" s="91"/>
    </row>
    <row r="9" spans="2:35" s="90" customFormat="1" ht="24" customHeight="1">
      <c r="B9" s="455" t="s">
        <v>216</v>
      </c>
      <c r="C9" s="469" t="s">
        <v>246</v>
      </c>
      <c r="D9" s="456"/>
      <c r="E9" s="456"/>
      <c r="F9" s="456"/>
      <c r="G9" s="456"/>
      <c r="H9" s="456"/>
      <c r="I9" s="456"/>
      <c r="J9" s="456"/>
      <c r="K9" s="469" t="s">
        <v>247</v>
      </c>
      <c r="L9" s="456"/>
      <c r="M9" s="470" t="s">
        <v>248</v>
      </c>
      <c r="N9" s="456"/>
      <c r="O9" s="456"/>
      <c r="P9" s="456"/>
      <c r="Q9" s="456"/>
      <c r="R9" s="91"/>
      <c r="S9" s="91"/>
      <c r="T9" s="91"/>
      <c r="U9" s="91"/>
      <c r="V9" s="91"/>
      <c r="W9" s="91"/>
      <c r="X9" s="91"/>
      <c r="Y9" s="91"/>
      <c r="Z9" s="98"/>
    </row>
    <row r="10" spans="2:35" ht="24" customHeight="1">
      <c r="B10" s="455" t="s">
        <v>216</v>
      </c>
      <c r="C10" s="469" t="s">
        <v>249</v>
      </c>
      <c r="D10" s="456"/>
      <c r="E10" s="456"/>
      <c r="F10" s="456"/>
      <c r="G10" s="456"/>
      <c r="H10" s="456"/>
      <c r="I10" s="456"/>
      <c r="J10" s="456"/>
      <c r="K10" s="456"/>
      <c r="L10" s="456"/>
      <c r="M10" s="456"/>
      <c r="N10" s="456"/>
      <c r="O10" s="456"/>
      <c r="P10" s="456"/>
      <c r="Q10" s="456"/>
      <c r="R10" s="91"/>
      <c r="S10" s="91"/>
      <c r="T10" s="91"/>
      <c r="U10" s="91"/>
      <c r="V10" s="91"/>
      <c r="W10" s="91"/>
      <c r="X10" s="91"/>
      <c r="Y10" s="91"/>
      <c r="Z10" s="101"/>
    </row>
    <row r="11" spans="2:35" s="89" customFormat="1" ht="24" customHeight="1">
      <c r="B11" s="455" t="s">
        <v>216</v>
      </c>
      <c r="C11" s="469" t="s">
        <v>250</v>
      </c>
      <c r="D11" s="456"/>
      <c r="E11" s="456"/>
      <c r="F11" s="456"/>
      <c r="G11" s="456"/>
      <c r="H11" s="456"/>
      <c r="I11" s="456"/>
      <c r="J11" s="456"/>
      <c r="K11" s="456"/>
      <c r="L11" s="456"/>
      <c r="M11" s="456"/>
      <c r="N11" s="456"/>
      <c r="O11" s="456"/>
      <c r="P11" s="456"/>
      <c r="Q11" s="456"/>
      <c r="R11" s="91"/>
      <c r="S11" s="91"/>
      <c r="T11" s="91"/>
      <c r="U11" s="91"/>
      <c r="V11" s="91"/>
      <c r="W11" s="91"/>
      <c r="X11" s="91"/>
      <c r="Y11" s="91"/>
      <c r="Z11" s="101"/>
    </row>
    <row r="12" spans="2:35" s="89" customFormat="1" ht="18" customHeight="1" thickBot="1">
      <c r="B12" s="96"/>
      <c r="C12" s="91"/>
      <c r="D12" s="91"/>
      <c r="E12" s="91"/>
      <c r="F12" s="91"/>
      <c r="G12" s="91"/>
      <c r="H12" s="91"/>
      <c r="I12" s="91"/>
      <c r="J12" s="91"/>
      <c r="K12" s="91"/>
      <c r="L12" s="91"/>
      <c r="M12" s="91"/>
      <c r="N12" s="91"/>
      <c r="O12" s="91"/>
      <c r="P12" s="91"/>
      <c r="Q12" s="91"/>
      <c r="R12" s="91"/>
      <c r="S12" s="91"/>
      <c r="T12" s="91"/>
      <c r="U12" s="91"/>
      <c r="V12" s="91"/>
      <c r="W12" s="91"/>
      <c r="X12" s="91"/>
      <c r="Y12" s="91"/>
      <c r="Z12" s="101"/>
    </row>
    <row r="13" spans="2:35" s="89" customFormat="1" ht="35.25" customHeight="1" thickBot="1">
      <c r="B13" s="100"/>
      <c r="C13" s="169"/>
      <c r="D13" s="793" t="s">
        <v>251</v>
      </c>
      <c r="E13" s="794"/>
      <c r="F13" s="794"/>
      <c r="G13" s="794"/>
      <c r="H13" s="273" t="s">
        <v>197</v>
      </c>
      <c r="I13" s="274" t="s">
        <v>252</v>
      </c>
      <c r="J13" s="275"/>
      <c r="K13" s="275"/>
      <c r="L13" s="275"/>
      <c r="M13" s="275"/>
      <c r="N13" s="273" t="s">
        <v>197</v>
      </c>
      <c r="O13" s="276" t="s">
        <v>253</v>
      </c>
      <c r="P13" s="277"/>
      <c r="Q13" s="275"/>
      <c r="R13" s="275"/>
      <c r="S13" s="277"/>
      <c r="T13" s="277"/>
      <c r="U13" s="277"/>
      <c r="V13" s="277"/>
      <c r="W13" s="278"/>
      <c r="X13" s="90"/>
      <c r="Y13" s="90"/>
      <c r="Z13" s="101"/>
    </row>
    <row r="14" spans="2:35" s="89" customFormat="1" ht="35.25" customHeight="1" thickBot="1">
      <c r="B14" s="96"/>
      <c r="C14" s="169"/>
      <c r="D14" s="795" t="s">
        <v>254</v>
      </c>
      <c r="E14" s="796"/>
      <c r="F14" s="797"/>
      <c r="G14" s="279" t="s">
        <v>197</v>
      </c>
      <c r="H14" s="274" t="s">
        <v>255</v>
      </c>
      <c r="I14" s="274"/>
      <c r="J14" s="275"/>
      <c r="K14" s="275"/>
      <c r="L14" s="275"/>
      <c r="M14" s="273" t="s">
        <v>197</v>
      </c>
      <c r="N14" s="274" t="s">
        <v>256</v>
      </c>
      <c r="O14" s="274"/>
      <c r="P14" s="274"/>
      <c r="Q14" s="274"/>
      <c r="R14" s="280"/>
      <c r="S14" s="274"/>
      <c r="T14" s="274"/>
      <c r="U14" s="275"/>
      <c r="V14" s="275"/>
      <c r="W14" s="278"/>
      <c r="X14" s="90"/>
      <c r="Y14" s="90"/>
      <c r="Z14" s="101"/>
    </row>
    <row r="15" spans="2:35" s="89" customFormat="1" ht="35.25" customHeight="1">
      <c r="B15" s="96"/>
      <c r="C15" s="169"/>
      <c r="D15" s="798" t="s">
        <v>257</v>
      </c>
      <c r="E15" s="799"/>
      <c r="F15" s="800"/>
      <c r="G15" s="785" t="s">
        <v>258</v>
      </c>
      <c r="H15" s="785"/>
      <c r="I15" s="771"/>
      <c r="J15" s="281" t="s">
        <v>259</v>
      </c>
      <c r="K15" s="785" t="s">
        <v>260</v>
      </c>
      <c r="L15" s="771"/>
      <c r="M15" s="281" t="s">
        <v>261</v>
      </c>
      <c r="N15" s="770" t="s">
        <v>260</v>
      </c>
      <c r="O15" s="771"/>
      <c r="P15" s="281" t="s">
        <v>262</v>
      </c>
      <c r="Q15" s="770" t="s">
        <v>260</v>
      </c>
      <c r="R15" s="771"/>
      <c r="S15" s="282" t="s">
        <v>263</v>
      </c>
      <c r="T15" s="283"/>
      <c r="U15" s="770" t="s">
        <v>264</v>
      </c>
      <c r="V15" s="785"/>
      <c r="W15" s="786"/>
      <c r="X15" s="90"/>
      <c r="Y15" s="90"/>
      <c r="Z15" s="101"/>
    </row>
    <row r="16" spans="2:35" s="89" customFormat="1" ht="35.25" customHeight="1" thickBot="1">
      <c r="B16" s="96"/>
      <c r="C16" s="170"/>
      <c r="D16" s="801"/>
      <c r="E16" s="802"/>
      <c r="F16" s="803"/>
      <c r="G16" s="781" t="s">
        <v>265</v>
      </c>
      <c r="H16" s="781"/>
      <c r="I16" s="782"/>
      <c r="J16" s="284" t="s">
        <v>197</v>
      </c>
      <c r="K16" s="285" t="s">
        <v>266</v>
      </c>
      <c r="L16" s="286" t="s">
        <v>267</v>
      </c>
      <c r="M16" s="285" t="s">
        <v>268</v>
      </c>
      <c r="N16" s="287" t="s">
        <v>269</v>
      </c>
      <c r="O16" s="288"/>
      <c r="P16" s="287"/>
      <c r="Q16" s="289"/>
      <c r="R16" s="287"/>
      <c r="S16" s="287"/>
      <c r="T16" s="287"/>
      <c r="U16" s="290"/>
      <c r="V16" s="290"/>
      <c r="W16" s="291"/>
      <c r="X16" s="88"/>
      <c r="Y16" s="88"/>
      <c r="Z16" s="101"/>
    </row>
    <row r="17" spans="2:26" s="89" customFormat="1" ht="18" customHeight="1" thickBot="1">
      <c r="B17" s="96"/>
      <c r="C17" s="97"/>
      <c r="G17" s="267"/>
      <c r="X17" s="88"/>
      <c r="Y17" s="88"/>
      <c r="Z17" s="101"/>
    </row>
    <row r="18" spans="2:26" s="89" customFormat="1" ht="32.25" customHeight="1" thickBot="1">
      <c r="B18" s="96"/>
      <c r="C18" s="97"/>
      <c r="D18" s="766" t="s">
        <v>270</v>
      </c>
      <c r="E18" s="767"/>
      <c r="F18" s="768"/>
      <c r="G18" s="766" t="s">
        <v>271</v>
      </c>
      <c r="H18" s="767"/>
      <c r="I18" s="769"/>
      <c r="J18" s="767" t="s">
        <v>272</v>
      </c>
      <c r="K18" s="767"/>
      <c r="L18" s="768"/>
      <c r="X18" s="88"/>
      <c r="Y18" s="88"/>
      <c r="Z18" s="101"/>
    </row>
    <row r="19" spans="2:26" s="89" customFormat="1" ht="32.25" customHeight="1">
      <c r="B19" s="96"/>
      <c r="C19" s="97"/>
      <c r="D19" s="772" t="s">
        <v>273</v>
      </c>
      <c r="E19" s="773"/>
      <c r="F19" s="774"/>
      <c r="G19" s="292"/>
      <c r="H19" s="292"/>
      <c r="I19" s="293" t="s">
        <v>274</v>
      </c>
      <c r="J19" s="294"/>
      <c r="K19" s="292"/>
      <c r="L19" s="295" t="s">
        <v>274</v>
      </c>
      <c r="X19" s="88"/>
      <c r="Y19" s="88"/>
      <c r="Z19" s="101"/>
    </row>
    <row r="20" spans="2:26" s="89" customFormat="1" ht="32.25" customHeight="1">
      <c r="B20" s="96"/>
      <c r="C20" s="97"/>
      <c r="D20" s="775" t="s">
        <v>275</v>
      </c>
      <c r="E20" s="776"/>
      <c r="F20" s="777"/>
      <c r="G20" s="296"/>
      <c r="H20" s="297"/>
      <c r="I20" s="298" t="s">
        <v>276</v>
      </c>
      <c r="J20" s="297"/>
      <c r="K20" s="296"/>
      <c r="L20" s="299" t="s">
        <v>276</v>
      </c>
      <c r="X20" s="88"/>
      <c r="Y20" s="88"/>
      <c r="Z20" s="101"/>
    </row>
    <row r="21" spans="2:26" s="89" customFormat="1" ht="32.25" customHeight="1">
      <c r="B21" s="96"/>
      <c r="C21" s="97"/>
      <c r="D21" s="775" t="s">
        <v>277</v>
      </c>
      <c r="E21" s="776"/>
      <c r="F21" s="777"/>
      <c r="G21" s="296"/>
      <c r="H21" s="297"/>
      <c r="I21" s="298" t="s">
        <v>276</v>
      </c>
      <c r="J21" s="297"/>
      <c r="K21" s="296"/>
      <c r="L21" s="300" t="s">
        <v>276</v>
      </c>
      <c r="X21" s="88"/>
      <c r="Y21" s="88"/>
      <c r="Z21" s="101"/>
    </row>
    <row r="22" spans="2:26" s="89" customFormat="1" ht="32.25" customHeight="1">
      <c r="B22" s="96"/>
      <c r="C22" s="97"/>
      <c r="D22" s="775" t="s">
        <v>278</v>
      </c>
      <c r="E22" s="776"/>
      <c r="F22" s="777"/>
      <c r="G22" s="296"/>
      <c r="H22" s="297"/>
      <c r="I22" s="298" t="s">
        <v>276</v>
      </c>
      <c r="J22" s="297"/>
      <c r="K22" s="296"/>
      <c r="L22" s="300" t="s">
        <v>276</v>
      </c>
      <c r="X22" s="88"/>
      <c r="Y22" s="88"/>
      <c r="Z22" s="101"/>
    </row>
    <row r="23" spans="2:26" s="89" customFormat="1" ht="32.25" customHeight="1">
      <c r="B23" s="96"/>
      <c r="C23" s="97"/>
      <c r="D23" s="775" t="s">
        <v>279</v>
      </c>
      <c r="E23" s="776"/>
      <c r="F23" s="777"/>
      <c r="G23" s="776" t="s">
        <v>248</v>
      </c>
      <c r="H23" s="776"/>
      <c r="I23" s="778"/>
      <c r="J23" s="779" t="s">
        <v>248</v>
      </c>
      <c r="K23" s="776"/>
      <c r="L23" s="777"/>
      <c r="X23" s="88"/>
      <c r="Y23" s="88"/>
      <c r="Z23" s="101"/>
    </row>
    <row r="24" spans="2:26" s="89" customFormat="1" ht="32.25" customHeight="1">
      <c r="B24" s="96"/>
      <c r="C24" s="97"/>
      <c r="D24" s="775" t="s">
        <v>280</v>
      </c>
      <c r="E24" s="776"/>
      <c r="F24" s="777"/>
      <c r="G24" s="297"/>
      <c r="H24" s="297"/>
      <c r="I24" s="298" t="s">
        <v>281</v>
      </c>
      <c r="J24" s="301"/>
      <c r="K24" s="297"/>
      <c r="L24" s="300" t="s">
        <v>281</v>
      </c>
      <c r="X24" s="88"/>
      <c r="Y24" s="88"/>
      <c r="Z24" s="101"/>
    </row>
    <row r="25" spans="2:26" s="89" customFormat="1" ht="32.25" customHeight="1" thickBot="1">
      <c r="B25" s="96"/>
      <c r="C25" s="97"/>
      <c r="D25" s="790" t="s">
        <v>282</v>
      </c>
      <c r="E25" s="791"/>
      <c r="F25" s="792"/>
      <c r="G25" s="780" t="s">
        <v>283</v>
      </c>
      <c r="H25" s="781"/>
      <c r="I25" s="782"/>
      <c r="J25" s="783" t="s">
        <v>283</v>
      </c>
      <c r="K25" s="781"/>
      <c r="L25" s="784"/>
      <c r="X25" s="88"/>
      <c r="Y25" s="88"/>
      <c r="Z25" s="101"/>
    </row>
    <row r="26" spans="2:26" s="89" customFormat="1" ht="18" customHeight="1" thickBot="1">
      <c r="B26" s="96"/>
      <c r="C26" s="97"/>
      <c r="G26" s="267"/>
      <c r="X26" s="88"/>
      <c r="Y26" s="88"/>
      <c r="Z26" s="101"/>
    </row>
    <row r="27" spans="2:26" s="89" customFormat="1" ht="27.75" customHeight="1" thickBot="1">
      <c r="B27" s="96"/>
      <c r="C27" s="97"/>
      <c r="D27" s="787" t="s">
        <v>284</v>
      </c>
      <c r="E27" s="788"/>
      <c r="F27" s="789"/>
      <c r="G27" s="302" t="s">
        <v>197</v>
      </c>
      <c r="H27" s="303" t="s">
        <v>285</v>
      </c>
      <c r="I27" s="302" t="s">
        <v>216</v>
      </c>
      <c r="J27" s="303" t="s">
        <v>286</v>
      </c>
      <c r="K27" s="304"/>
      <c r="L27" s="304"/>
      <c r="M27" s="304"/>
      <c r="N27" s="304"/>
      <c r="O27" s="304"/>
      <c r="P27" s="304"/>
      <c r="Q27" s="304"/>
      <c r="R27" s="304"/>
      <c r="S27" s="304"/>
      <c r="T27" s="303"/>
      <c r="U27" s="305"/>
      <c r="V27" s="303"/>
      <c r="W27" s="306"/>
      <c r="X27" s="88"/>
      <c r="Y27" s="88"/>
      <c r="Z27" s="101"/>
    </row>
    <row r="28" spans="2:26" s="89" customFormat="1" ht="27.75" customHeight="1" thickBot="1">
      <c r="B28" s="96"/>
      <c r="C28" s="97"/>
      <c r="D28" s="307" t="s">
        <v>287</v>
      </c>
      <c r="E28" s="305"/>
      <c r="F28" s="303"/>
      <c r="G28" s="308"/>
      <c r="H28" s="304"/>
      <c r="I28" s="305"/>
      <c r="J28" s="309"/>
      <c r="K28" s="310"/>
      <c r="L28" s="279" t="s">
        <v>197</v>
      </c>
      <c r="M28" s="276" t="s">
        <v>285</v>
      </c>
      <c r="N28" s="273" t="s">
        <v>197</v>
      </c>
      <c r="O28" s="276" t="s">
        <v>288</v>
      </c>
      <c r="P28" s="274"/>
      <c r="Q28" s="274"/>
      <c r="R28" s="274"/>
      <c r="S28" s="274"/>
      <c r="T28" s="274"/>
      <c r="U28" s="275"/>
      <c r="V28" s="275"/>
      <c r="W28" s="278"/>
      <c r="X28" s="88"/>
      <c r="Y28" s="88"/>
      <c r="Z28" s="101"/>
    </row>
    <row r="29" spans="2:26" s="89" customFormat="1" ht="27.75" customHeight="1">
      <c r="B29" s="96"/>
      <c r="C29" s="97"/>
      <c r="D29" s="311" t="s">
        <v>289</v>
      </c>
      <c r="E29" s="304"/>
      <c r="F29" s="304"/>
      <c r="G29" s="304"/>
      <c r="H29" s="304"/>
      <c r="I29" s="304"/>
      <c r="J29" s="304"/>
      <c r="K29" s="304"/>
      <c r="L29" s="304"/>
      <c r="M29" s="304"/>
      <c r="N29" s="304"/>
      <c r="O29" s="304"/>
      <c r="P29" s="304"/>
      <c r="Q29" s="304"/>
      <c r="R29" s="304"/>
      <c r="S29" s="304"/>
      <c r="T29" s="303"/>
      <c r="U29" s="305"/>
      <c r="V29" s="303"/>
      <c r="W29" s="306"/>
      <c r="X29" s="88"/>
      <c r="Y29" s="88"/>
      <c r="Z29" s="101"/>
    </row>
    <row r="30" spans="2:26" s="89" customFormat="1" ht="49.5" customHeight="1" thickBot="1">
      <c r="B30" s="96"/>
      <c r="C30" s="97"/>
      <c r="D30" s="312"/>
      <c r="E30" s="313"/>
      <c r="F30" s="313"/>
      <c r="G30" s="313"/>
      <c r="H30" s="313"/>
      <c r="I30" s="313"/>
      <c r="J30" s="313"/>
      <c r="K30" s="313"/>
      <c r="L30" s="313"/>
      <c r="M30" s="313"/>
      <c r="N30" s="313"/>
      <c r="O30" s="313"/>
      <c r="P30" s="313"/>
      <c r="Q30" s="313"/>
      <c r="R30" s="313"/>
      <c r="S30" s="313"/>
      <c r="T30" s="314"/>
      <c r="U30" s="315"/>
      <c r="V30" s="314"/>
      <c r="W30" s="316"/>
      <c r="X30" s="88"/>
      <c r="Y30" s="88"/>
      <c r="Z30" s="101"/>
    </row>
    <row r="31" spans="2:26" s="89" customFormat="1" ht="18" customHeight="1">
      <c r="B31" s="96"/>
      <c r="C31" s="97"/>
      <c r="D31" s="88"/>
      <c r="E31" s="88"/>
      <c r="F31" s="88"/>
      <c r="G31" s="97"/>
      <c r="H31" s="88"/>
      <c r="I31" s="88"/>
      <c r="J31" s="88"/>
      <c r="L31" s="88"/>
      <c r="M31" s="88"/>
      <c r="N31" s="88"/>
      <c r="O31" s="88"/>
      <c r="P31" s="88"/>
      <c r="Q31" s="88"/>
      <c r="R31" s="88"/>
      <c r="S31" s="88"/>
      <c r="T31" s="88"/>
      <c r="U31" s="88"/>
      <c r="V31" s="88"/>
      <c r="W31" s="88"/>
      <c r="X31" s="88"/>
      <c r="Y31" s="88"/>
      <c r="Z31" s="101"/>
    </row>
    <row r="32" spans="2:26" ht="27.9" customHeight="1">
      <c r="B32" s="452" t="s">
        <v>290</v>
      </c>
      <c r="C32" s="453"/>
      <c r="D32" s="454"/>
      <c r="E32" s="454"/>
      <c r="F32" s="454"/>
      <c r="G32" s="453"/>
      <c r="H32" s="454"/>
      <c r="I32" s="454"/>
      <c r="J32" s="454"/>
      <c r="K32" s="454"/>
      <c r="L32" s="454"/>
      <c r="M32" s="454"/>
      <c r="N32" s="454"/>
      <c r="O32" s="454"/>
      <c r="P32" s="454"/>
      <c r="Z32" s="101"/>
    </row>
    <row r="33" spans="2:32" s="90" customFormat="1" ht="21" customHeight="1">
      <c r="B33" s="455" t="s">
        <v>216</v>
      </c>
      <c r="C33" s="453" t="s">
        <v>291</v>
      </c>
      <c r="D33" s="454"/>
      <c r="E33" s="454"/>
      <c r="F33" s="454"/>
      <c r="G33" s="453"/>
      <c r="H33" s="454"/>
      <c r="I33" s="454"/>
      <c r="J33" s="454"/>
      <c r="K33" s="454"/>
      <c r="L33" s="454"/>
      <c r="M33" s="454"/>
      <c r="N33" s="454"/>
      <c r="O33" s="454"/>
      <c r="P33" s="454"/>
      <c r="Q33" s="88"/>
      <c r="R33" s="88"/>
      <c r="S33" s="88"/>
      <c r="T33" s="88"/>
      <c r="U33" s="88"/>
      <c r="V33" s="88"/>
      <c r="W33" s="88"/>
      <c r="X33" s="88"/>
      <c r="Y33" s="88"/>
      <c r="Z33" s="99"/>
      <c r="AA33" s="91"/>
      <c r="AB33" s="91"/>
      <c r="AC33" s="91"/>
      <c r="AD33" s="91"/>
      <c r="AE33" s="91"/>
      <c r="AF33" s="91"/>
    </row>
    <row r="34" spans="2:32" s="90" customFormat="1" ht="21" customHeight="1">
      <c r="B34" s="455" t="s">
        <v>216</v>
      </c>
      <c r="C34" s="453" t="s">
        <v>292</v>
      </c>
      <c r="D34" s="454"/>
      <c r="E34" s="454"/>
      <c r="F34" s="454"/>
      <c r="G34" s="453"/>
      <c r="H34" s="454"/>
      <c r="I34" s="454"/>
      <c r="J34" s="454"/>
      <c r="K34" s="454"/>
      <c r="L34" s="454"/>
      <c r="M34" s="454"/>
      <c r="N34" s="454"/>
      <c r="O34" s="454"/>
      <c r="P34" s="454"/>
      <c r="Q34" s="88"/>
      <c r="R34" s="88"/>
      <c r="S34" s="88"/>
      <c r="T34" s="88"/>
      <c r="U34" s="88"/>
      <c r="V34" s="88"/>
      <c r="W34" s="88"/>
      <c r="X34" s="88"/>
      <c r="Y34" s="88"/>
      <c r="Z34" s="99"/>
      <c r="AA34" s="91"/>
      <c r="AB34" s="91"/>
      <c r="AC34" s="91"/>
      <c r="AD34" s="91"/>
      <c r="AE34" s="91"/>
      <c r="AF34" s="91"/>
    </row>
    <row r="35" spans="2:32" s="90" customFormat="1" ht="21" customHeight="1">
      <c r="B35" s="455" t="s">
        <v>216</v>
      </c>
      <c r="C35" s="453" t="s">
        <v>293</v>
      </c>
      <c r="D35" s="454"/>
      <c r="E35" s="454"/>
      <c r="F35" s="454"/>
      <c r="G35" s="454"/>
      <c r="H35" s="454"/>
      <c r="I35" s="454"/>
      <c r="J35" s="454"/>
      <c r="K35" s="453"/>
      <c r="L35" s="454"/>
      <c r="M35" s="454"/>
      <c r="N35" s="454"/>
      <c r="O35" s="454"/>
      <c r="P35" s="454"/>
      <c r="Q35" s="88"/>
      <c r="R35" s="88"/>
      <c r="S35" s="88"/>
      <c r="T35" s="88"/>
      <c r="U35" s="88"/>
      <c r="V35" s="88"/>
      <c r="W35" s="88"/>
      <c r="X35" s="88"/>
      <c r="Y35" s="88"/>
      <c r="Z35" s="99"/>
      <c r="AA35" s="91"/>
      <c r="AB35" s="91"/>
      <c r="AC35" s="91"/>
      <c r="AD35" s="91"/>
      <c r="AE35" s="91"/>
      <c r="AF35" s="91"/>
    </row>
    <row r="36" spans="2:32" s="90" customFormat="1" ht="21" customHeight="1">
      <c r="B36" s="455" t="s">
        <v>216</v>
      </c>
      <c r="C36" s="453" t="s">
        <v>294</v>
      </c>
      <c r="D36" s="454"/>
      <c r="E36" s="454"/>
      <c r="F36" s="454"/>
      <c r="G36" s="454"/>
      <c r="H36" s="454"/>
      <c r="I36" s="454"/>
      <c r="J36" s="454"/>
      <c r="K36" s="454"/>
      <c r="L36" s="454"/>
      <c r="M36" s="454"/>
      <c r="N36" s="454"/>
      <c r="O36" s="454"/>
      <c r="P36" s="454"/>
      <c r="Q36" s="88"/>
      <c r="R36" s="88"/>
      <c r="S36" s="88"/>
      <c r="T36" s="88"/>
      <c r="U36" s="88"/>
      <c r="V36" s="88"/>
      <c r="W36" s="88"/>
      <c r="X36" s="88"/>
      <c r="Y36" s="88"/>
      <c r="Z36" s="99"/>
      <c r="AA36" s="91"/>
      <c r="AB36" s="91"/>
      <c r="AC36" s="91"/>
      <c r="AD36" s="91"/>
      <c r="AE36" s="91"/>
      <c r="AF36" s="91"/>
    </row>
    <row r="37" spans="2:32" s="90" customFormat="1" ht="21" customHeight="1">
      <c r="B37" s="455" t="s">
        <v>216</v>
      </c>
      <c r="C37" s="453" t="s">
        <v>295</v>
      </c>
      <c r="D37" s="456"/>
      <c r="E37" s="456"/>
      <c r="F37" s="456"/>
      <c r="G37" s="456"/>
      <c r="H37" s="456"/>
      <c r="I37" s="456"/>
      <c r="J37" s="456"/>
      <c r="K37" s="456"/>
      <c r="L37" s="456"/>
      <c r="M37" s="456"/>
      <c r="N37" s="456"/>
      <c r="O37" s="456"/>
      <c r="P37" s="456"/>
      <c r="Q37" s="91"/>
      <c r="R37" s="91"/>
      <c r="S37" s="91"/>
      <c r="T37" s="91"/>
      <c r="U37" s="91"/>
      <c r="V37" s="91"/>
      <c r="W37" s="91"/>
      <c r="X37" s="91"/>
      <c r="Y37" s="91"/>
      <c r="Z37" s="99"/>
      <c r="AA37" s="91"/>
      <c r="AB37" s="91"/>
      <c r="AC37" s="91"/>
      <c r="AD37" s="91"/>
      <c r="AE37" s="91"/>
      <c r="AF37" s="91"/>
    </row>
    <row r="38" spans="2:32" s="90" customFormat="1" ht="21" customHeight="1">
      <c r="B38" s="455" t="s">
        <v>216</v>
      </c>
      <c r="C38" s="453" t="s">
        <v>296</v>
      </c>
      <c r="D38" s="456"/>
      <c r="E38" s="456"/>
      <c r="F38" s="456"/>
      <c r="G38" s="456"/>
      <c r="H38" s="456"/>
      <c r="I38" s="456"/>
      <c r="J38" s="456"/>
      <c r="K38" s="456"/>
      <c r="L38" s="456"/>
      <c r="M38" s="456"/>
      <c r="N38" s="456"/>
      <c r="O38" s="456"/>
      <c r="P38" s="456"/>
      <c r="Q38" s="91"/>
      <c r="R38" s="91"/>
      <c r="S38" s="91"/>
      <c r="T38" s="91"/>
      <c r="U38" s="91"/>
      <c r="V38" s="91"/>
      <c r="W38" s="91"/>
      <c r="X38" s="91"/>
      <c r="Y38" s="91"/>
      <c r="Z38" s="99"/>
      <c r="AA38" s="91"/>
      <c r="AB38" s="91"/>
      <c r="AC38" s="91"/>
      <c r="AD38" s="91"/>
      <c r="AE38" s="91"/>
      <c r="AF38" s="91"/>
    </row>
    <row r="39" spans="2:32" s="90" customFormat="1" ht="21" customHeight="1">
      <c r="B39" s="455"/>
      <c r="C39" s="453" t="s">
        <v>297</v>
      </c>
      <c r="D39" s="456"/>
      <c r="E39" s="456"/>
      <c r="F39" s="456"/>
      <c r="G39" s="456"/>
      <c r="H39" s="456"/>
      <c r="I39" s="456"/>
      <c r="J39" s="456"/>
      <c r="K39" s="456"/>
      <c r="L39" s="456"/>
      <c r="M39" s="456"/>
      <c r="N39" s="456"/>
      <c r="O39" s="456"/>
      <c r="P39" s="456"/>
      <c r="Q39" s="91"/>
      <c r="R39" s="91"/>
      <c r="S39" s="91"/>
      <c r="T39" s="91"/>
      <c r="U39" s="91"/>
      <c r="V39" s="91"/>
      <c r="W39" s="91"/>
      <c r="X39" s="91"/>
      <c r="Y39" s="91"/>
      <c r="Z39" s="99"/>
      <c r="AA39" s="91"/>
      <c r="AB39" s="91"/>
      <c r="AC39" s="91"/>
      <c r="AD39" s="91"/>
      <c r="AE39" s="91"/>
      <c r="AF39" s="91"/>
    </row>
    <row r="40" spans="2:32" s="90" customFormat="1" ht="21" customHeight="1">
      <c r="B40" s="455" t="s">
        <v>216</v>
      </c>
      <c r="C40" s="453" t="s">
        <v>298</v>
      </c>
      <c r="D40" s="456"/>
      <c r="E40" s="456"/>
      <c r="F40" s="456"/>
      <c r="G40" s="456"/>
      <c r="H40" s="456"/>
      <c r="I40" s="456"/>
      <c r="J40" s="456"/>
      <c r="K40" s="456"/>
      <c r="L40" s="456"/>
      <c r="M40" s="456"/>
      <c r="N40" s="456"/>
      <c r="O40" s="456"/>
      <c r="P40" s="456"/>
      <c r="Q40" s="91"/>
      <c r="R40" s="91"/>
      <c r="S40" s="91"/>
      <c r="T40" s="91"/>
      <c r="U40" s="91"/>
      <c r="V40" s="91"/>
      <c r="W40" s="91"/>
      <c r="X40" s="91"/>
      <c r="Y40" s="91"/>
      <c r="Z40" s="99"/>
      <c r="AA40" s="91"/>
      <c r="AB40" s="91"/>
      <c r="AC40" s="91"/>
      <c r="AD40" s="91"/>
      <c r="AE40" s="91"/>
      <c r="AF40" s="91"/>
    </row>
    <row r="41" spans="2:32" s="90" customFormat="1" ht="21" customHeight="1">
      <c r="B41" s="455" t="s">
        <v>216</v>
      </c>
      <c r="C41" s="457" t="s">
        <v>299</v>
      </c>
      <c r="D41" s="456"/>
      <c r="E41" s="456"/>
      <c r="F41" s="456"/>
      <c r="G41" s="456"/>
      <c r="H41" s="456"/>
      <c r="I41" s="456"/>
      <c r="J41" s="456"/>
      <c r="K41" s="456"/>
      <c r="L41" s="456"/>
      <c r="M41" s="456"/>
      <c r="N41" s="456"/>
      <c r="O41" s="456"/>
      <c r="P41" s="456"/>
      <c r="Q41" s="91"/>
      <c r="R41" s="91"/>
      <c r="S41" s="91"/>
      <c r="T41" s="91"/>
      <c r="U41" s="91"/>
      <c r="V41" s="91"/>
      <c r="W41" s="91"/>
      <c r="X41" s="91"/>
      <c r="Y41" s="91"/>
      <c r="Z41" s="99"/>
      <c r="AA41" s="91"/>
      <c r="AB41" s="91"/>
      <c r="AC41" s="91"/>
      <c r="AD41" s="91"/>
      <c r="AE41" s="91"/>
      <c r="AF41" s="91"/>
    </row>
    <row r="42" spans="2:32" s="90" customFormat="1" ht="21" customHeight="1">
      <c r="B42" s="455" t="s">
        <v>216</v>
      </c>
      <c r="C42" s="453" t="s">
        <v>300</v>
      </c>
      <c r="D42" s="456"/>
      <c r="E42" s="456"/>
      <c r="F42" s="456"/>
      <c r="G42" s="456"/>
      <c r="H42" s="456"/>
      <c r="I42" s="456"/>
      <c r="J42" s="456"/>
      <c r="K42" s="456"/>
      <c r="L42" s="456"/>
      <c r="M42" s="456"/>
      <c r="N42" s="456"/>
      <c r="O42" s="456"/>
      <c r="P42" s="456"/>
      <c r="Q42" s="91"/>
      <c r="R42" s="91"/>
      <c r="S42" s="91"/>
      <c r="T42" s="91"/>
      <c r="Y42" s="91"/>
      <c r="Z42" s="98"/>
      <c r="AA42" s="91"/>
      <c r="AB42" s="91"/>
      <c r="AC42" s="91"/>
      <c r="AD42" s="91"/>
      <c r="AE42" s="91"/>
      <c r="AF42" s="91"/>
    </row>
    <row r="43" spans="2:32" s="102" customFormat="1" ht="21" customHeight="1">
      <c r="B43" s="455" t="s">
        <v>216</v>
      </c>
      <c r="C43" s="454" t="s">
        <v>301</v>
      </c>
      <c r="D43" s="456"/>
      <c r="E43" s="456"/>
      <c r="F43" s="456"/>
      <c r="G43" s="456"/>
      <c r="H43" s="456"/>
      <c r="I43" s="456"/>
      <c r="J43" s="456"/>
      <c r="K43" s="456"/>
      <c r="L43" s="456"/>
      <c r="M43" s="456"/>
      <c r="N43" s="456"/>
      <c r="O43" s="456"/>
      <c r="P43" s="456"/>
      <c r="Q43" s="91"/>
      <c r="R43" s="91"/>
      <c r="S43" s="91"/>
      <c r="T43" s="91"/>
      <c r="U43" s="91"/>
      <c r="V43" s="91"/>
      <c r="W43" s="91"/>
      <c r="X43" s="91"/>
      <c r="Y43" s="91"/>
      <c r="Z43" s="171"/>
    </row>
    <row r="44" spans="2:32" s="90" customFormat="1" ht="21" customHeight="1">
      <c r="B44" s="455" t="s">
        <v>216</v>
      </c>
      <c r="C44" s="456" t="s">
        <v>302</v>
      </c>
      <c r="D44" s="456"/>
      <c r="E44" s="456"/>
      <c r="F44" s="456"/>
      <c r="G44" s="456"/>
      <c r="H44" s="456"/>
      <c r="I44" s="456"/>
      <c r="J44" s="456"/>
      <c r="K44" s="456"/>
      <c r="L44" s="456"/>
      <c r="M44" s="456"/>
      <c r="N44" s="456"/>
      <c r="O44" s="456"/>
      <c r="P44" s="456"/>
      <c r="Q44" s="91"/>
      <c r="R44" s="91"/>
      <c r="S44" s="91"/>
      <c r="T44" s="91"/>
      <c r="U44" s="91"/>
      <c r="V44" s="91"/>
      <c r="W44" s="91"/>
      <c r="X44" s="91"/>
      <c r="Y44" s="91"/>
      <c r="Z44" s="98"/>
    </row>
    <row r="45" spans="2:32" ht="21" customHeight="1">
      <c r="B45" s="455"/>
      <c r="C45" s="456" t="s">
        <v>303</v>
      </c>
      <c r="D45" s="456"/>
      <c r="E45" s="456"/>
      <c r="F45" s="456"/>
      <c r="G45" s="456"/>
      <c r="H45" s="456"/>
      <c r="I45" s="456"/>
      <c r="J45" s="456"/>
      <c r="K45" s="456"/>
      <c r="L45" s="456"/>
      <c r="M45" s="456"/>
      <c r="N45" s="456"/>
      <c r="O45" s="456"/>
      <c r="P45" s="456"/>
      <c r="Q45" s="91"/>
      <c r="R45" s="91"/>
      <c r="S45" s="91"/>
      <c r="T45" s="91"/>
      <c r="Z45" s="101"/>
    </row>
    <row r="46" spans="2:32" ht="21" customHeight="1">
      <c r="B46" s="455"/>
      <c r="C46" s="456" t="s">
        <v>304</v>
      </c>
      <c r="D46" s="456"/>
      <c r="E46" s="456"/>
      <c r="F46" s="456"/>
      <c r="G46" s="456"/>
      <c r="H46" s="456"/>
      <c r="I46" s="456"/>
      <c r="J46" s="456"/>
      <c r="K46" s="456"/>
      <c r="L46" s="456"/>
      <c r="M46" s="456"/>
      <c r="N46" s="456"/>
      <c r="O46" s="456"/>
      <c r="P46" s="456"/>
      <c r="Q46" s="91"/>
      <c r="R46" s="91"/>
      <c r="S46" s="91"/>
      <c r="T46" s="91"/>
      <c r="U46" s="91"/>
      <c r="V46" s="91"/>
      <c r="W46" s="91"/>
      <c r="X46" s="91"/>
      <c r="Y46" s="91"/>
      <c r="Z46" s="101"/>
    </row>
    <row r="47" spans="2:32" s="90" customFormat="1" ht="27.6" customHeight="1">
      <c r="B47" s="458"/>
      <c r="C47" s="459"/>
      <c r="D47" s="459"/>
      <c r="E47" s="460"/>
      <c r="F47" s="460"/>
      <c r="G47" s="460"/>
      <c r="H47" s="460"/>
      <c r="I47" s="461"/>
      <c r="J47" s="460"/>
      <c r="K47" s="460"/>
      <c r="L47" s="460"/>
      <c r="M47" s="460"/>
      <c r="N47" s="462"/>
      <c r="O47" s="462"/>
      <c r="P47" s="462"/>
      <c r="Q47" s="735" t="s">
        <v>238</v>
      </c>
      <c r="R47" s="735"/>
      <c r="S47" s="735"/>
      <c r="T47" s="735"/>
      <c r="U47" s="108" t="str">
        <f>'患者情報（入力）'!C52</f>
        <v>栄養士　おおの　じゅんこ</v>
      </c>
      <c r="V47" s="108"/>
      <c r="W47" s="108"/>
      <c r="X47" s="108"/>
      <c r="Y47" s="108"/>
      <c r="Z47" s="172"/>
      <c r="AA47" s="91"/>
      <c r="AB47" s="91"/>
      <c r="AC47" s="91"/>
      <c r="AD47" s="91"/>
      <c r="AE47" s="91"/>
      <c r="AF47" s="91"/>
    </row>
    <row r="48" spans="2:32" s="90" customFormat="1" ht="16.2">
      <c r="B48" s="97"/>
      <c r="Z48" s="91"/>
      <c r="AA48" s="91"/>
      <c r="AB48" s="91"/>
      <c r="AC48" s="91"/>
      <c r="AD48" s="91"/>
      <c r="AE48" s="91"/>
      <c r="AF48" s="91"/>
    </row>
    <row r="49" spans="2:26" ht="23.25" customHeight="1" thickBot="1">
      <c r="B49" s="120"/>
      <c r="C49" s="138" t="s">
        <v>239</v>
      </c>
      <c r="D49" s="138"/>
      <c r="E49" s="139"/>
      <c r="F49" s="139" t="s">
        <v>370</v>
      </c>
      <c r="G49" s="154">
        <v>5</v>
      </c>
      <c r="H49" s="141" t="s">
        <v>240</v>
      </c>
      <c r="I49" s="140">
        <v>1</v>
      </c>
      <c r="J49" s="141" t="s">
        <v>241</v>
      </c>
      <c r="K49" s="140">
        <v>10</v>
      </c>
      <c r="L49" s="142" t="s">
        <v>242</v>
      </c>
      <c r="M49" s="142"/>
      <c r="N49" s="138"/>
      <c r="O49" s="138" t="s">
        <v>243</v>
      </c>
      <c r="P49" s="138"/>
      <c r="Q49" s="138"/>
      <c r="R49" s="138"/>
      <c r="S49" s="138"/>
      <c r="T49" s="147"/>
      <c r="U49" s="147" t="s">
        <v>434</v>
      </c>
      <c r="V49" s="147"/>
      <c r="W49" s="147"/>
      <c r="X49" s="147"/>
      <c r="Y49" s="147"/>
      <c r="Z49" s="147"/>
    </row>
  </sheetData>
  <mergeCells count="42">
    <mergeCell ref="B1:Z1"/>
    <mergeCell ref="L2:O2"/>
    <mergeCell ref="D13:G13"/>
    <mergeCell ref="D14:F14"/>
    <mergeCell ref="D15:F16"/>
    <mergeCell ref="G15:I15"/>
    <mergeCell ref="K15:L15"/>
    <mergeCell ref="B2:D2"/>
    <mergeCell ref="B3:D3"/>
    <mergeCell ref="B4:D4"/>
    <mergeCell ref="I2:J2"/>
    <mergeCell ref="H3:J3"/>
    <mergeCell ref="L4:M4"/>
    <mergeCell ref="S3:T3"/>
    <mergeCell ref="E2:H2"/>
    <mergeCell ref="P2:R2"/>
    <mergeCell ref="Q47:T47"/>
    <mergeCell ref="O3:P3"/>
    <mergeCell ref="Q15:R15"/>
    <mergeCell ref="D24:F24"/>
    <mergeCell ref="D25:F25"/>
    <mergeCell ref="G16:I16"/>
    <mergeCell ref="K3:M3"/>
    <mergeCell ref="E3:G3"/>
    <mergeCell ref="E4:G4"/>
    <mergeCell ref="I4:K4"/>
    <mergeCell ref="Q4:R4"/>
    <mergeCell ref="J23:L23"/>
    <mergeCell ref="G25:I25"/>
    <mergeCell ref="J25:L25"/>
    <mergeCell ref="U15:W15"/>
    <mergeCell ref="D27:F27"/>
    <mergeCell ref="D20:F20"/>
    <mergeCell ref="D21:F21"/>
    <mergeCell ref="D22:F22"/>
    <mergeCell ref="D23:F23"/>
    <mergeCell ref="G23:I23"/>
    <mergeCell ref="D18:F18"/>
    <mergeCell ref="G18:I18"/>
    <mergeCell ref="J18:L18"/>
    <mergeCell ref="N15:O15"/>
    <mergeCell ref="D19:F19"/>
  </mergeCells>
  <phoneticPr fontId="65"/>
  <dataValidations count="6">
    <dataValidation type="list" allowBlank="1" showInputMessage="1" showErrorMessage="1" sqref="K15 N15 Q15" xr:uid="{00000000-0002-0000-0900-000000000000}">
      <formula1>"米飯,軟飯,全粥,パン"</formula1>
    </dataValidation>
    <dataValidation type="list" allowBlank="1" showInputMessage="1" showErrorMessage="1" sqref="U15" xr:uid="{00000000-0002-0000-0900-000001000000}">
      <formula1>"常菜,軟菜,五分菜,きざみ菜,その他"</formula1>
    </dataValidation>
    <dataValidation type="list" allowBlank="1" showInputMessage="1" showErrorMessage="1" sqref="H13 N13 G14 M14 J16 L16 J25 L18 L28 G27 I27 N28" xr:uid="{00000000-0002-0000-0900-000002000000}">
      <formula1>"□,■"</formula1>
    </dataValidation>
    <dataValidation type="list" allowBlank="1" showInputMessage="1" showErrorMessage="1" sqref="O16" xr:uid="{00000000-0002-0000-0900-000003000000}">
      <formula1>"0j,0t,1j,2-1,2-2,3,4"</formula1>
    </dataValidation>
    <dataValidation type="list" allowBlank="1" showInputMessage="1" showErrorMessage="1" sqref="I49" xr:uid="{64D03EB8-EAB7-4A98-B9F7-89980E54B6ED}">
      <formula1>"1,2,3,4,5,6,7,8,9,10,11,12"</formula1>
    </dataValidation>
    <dataValidation type="list" allowBlank="1" showInputMessage="1" showErrorMessage="1" sqref="K49" xr:uid="{6A78D9A1-68DC-4FE1-AAEF-82C597876D8A}">
      <formula1>",1,2,3,4,5,6,7,8,9,10,11,12,13,14,15,16,17,18,19,20,21,22,23,24,25,26,27,28,29,30,31"</formula1>
    </dataValidation>
  </dataValidations>
  <printOptions horizontalCentered="1" verticalCentered="1"/>
  <pageMargins left="0" right="0" top="0.19685039370078741" bottom="0" header="0" footer="0"/>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AL44"/>
  <sheetViews>
    <sheetView showGridLines="0" showZeros="0" view="pageBreakPreview" zoomScale="50" zoomScaleNormal="80" zoomScaleSheetLayoutView="50" workbookViewId="0">
      <selection activeCell="B44" sqref="B44:Z44"/>
    </sheetView>
  </sheetViews>
  <sheetFormatPr defaultColWidth="10.109375" defaultRowHeight="23.25" customHeight="1"/>
  <cols>
    <col min="1" max="1" width="6.5546875" style="110" customWidth="1"/>
    <col min="2" max="2" width="4.44140625" style="110" customWidth="1"/>
    <col min="3" max="3" width="7.44140625" style="110" customWidth="1"/>
    <col min="4" max="4" width="3.88671875" style="110" customWidth="1"/>
    <col min="5" max="5" width="7.88671875" style="110" customWidth="1"/>
    <col min="6" max="6" width="10.5546875" style="110" customWidth="1"/>
    <col min="7" max="7" width="7.44140625" style="110" customWidth="1"/>
    <col min="8" max="8" width="4.109375" style="110" customWidth="1"/>
    <col min="9" max="9" width="5" style="110" customWidth="1"/>
    <col min="10" max="10" width="5.109375" style="110" customWidth="1"/>
    <col min="11" max="11" width="8.88671875" style="110" customWidth="1"/>
    <col min="12" max="12" width="5" style="110" customWidth="1"/>
    <col min="13" max="13" width="10.5546875" style="110" customWidth="1"/>
    <col min="14" max="14" width="6.109375" style="110" customWidth="1"/>
    <col min="15" max="15" width="8.33203125" style="110" customWidth="1"/>
    <col min="16" max="16" width="6.5546875" style="110" customWidth="1"/>
    <col min="17" max="17" width="6.44140625" style="110" customWidth="1"/>
    <col min="18" max="18" width="11" style="110" customWidth="1"/>
    <col min="19" max="20" width="5.109375" style="110" customWidth="1"/>
    <col min="21" max="21" width="5.33203125" style="110" customWidth="1"/>
    <col min="22" max="22" width="8.88671875" style="110" customWidth="1"/>
    <col min="23" max="23" width="5.44140625" style="110" customWidth="1"/>
    <col min="24" max="35" width="5.109375" style="110" customWidth="1"/>
    <col min="36" max="16384" width="10.109375" style="110"/>
  </cols>
  <sheetData>
    <row r="1" spans="2:37" customFormat="1" ht="41.1" customHeight="1" thickBot="1">
      <c r="B1" s="691" t="str">
        <f>'患者情報（入力）'!C5</f>
        <v>急性心筋梗塞・狭心症+心不全パス</v>
      </c>
      <c r="C1" s="593"/>
      <c r="D1" s="593"/>
      <c r="E1" s="593"/>
      <c r="F1" s="593"/>
      <c r="G1" s="593"/>
      <c r="H1" s="593"/>
      <c r="I1" s="593"/>
      <c r="J1" s="593"/>
      <c r="K1" s="593"/>
      <c r="L1" s="593"/>
      <c r="M1" s="593"/>
      <c r="N1" s="593"/>
      <c r="O1" s="593"/>
      <c r="P1" s="593"/>
      <c r="Q1" s="593"/>
      <c r="R1" s="593"/>
      <c r="S1" s="593"/>
      <c r="T1" s="593"/>
      <c r="U1" s="593"/>
      <c r="V1" s="593"/>
      <c r="W1" s="593"/>
      <c r="X1" s="593"/>
      <c r="Y1" s="593"/>
      <c r="Z1" s="593"/>
      <c r="AA1" s="54"/>
      <c r="AB1" s="54"/>
      <c r="AC1" s="54"/>
      <c r="AD1" s="54"/>
      <c r="AE1" s="54"/>
      <c r="AF1" s="54"/>
      <c r="AG1" s="54"/>
      <c r="AH1" s="54"/>
      <c r="AI1" s="54"/>
      <c r="AJ1" s="86"/>
      <c r="AK1" s="86"/>
    </row>
    <row r="2" spans="2:37" customFormat="1" ht="27.75" customHeight="1">
      <c r="B2" s="804" t="s">
        <v>200</v>
      </c>
      <c r="C2" s="805"/>
      <c r="D2" s="806"/>
      <c r="E2" s="807" t="str">
        <f>IF('患者情報（入力）'!C19="","",'患者情報（入力）'!C19)</f>
        <v>わかさ　たろう</v>
      </c>
      <c r="F2" s="805"/>
      <c r="G2" s="805"/>
      <c r="H2" s="805"/>
      <c r="I2" s="808" t="s">
        <v>111</v>
      </c>
      <c r="J2" s="806"/>
      <c r="K2" s="428" t="str">
        <f>'患者情報（入力）'!C20</f>
        <v>男</v>
      </c>
      <c r="L2" s="809" t="s">
        <v>191</v>
      </c>
      <c r="M2" s="805"/>
      <c r="N2" s="805"/>
      <c r="O2" s="806"/>
      <c r="P2" s="810">
        <f>IF('患者情報（入力）'!C29="","",'患者情報（入力）'!C29)</f>
        <v>44944</v>
      </c>
      <c r="Q2" s="805"/>
      <c r="R2" s="806"/>
      <c r="S2" s="161"/>
      <c r="T2" s="161"/>
      <c r="U2" s="161"/>
      <c r="V2" s="161"/>
      <c r="W2" s="337"/>
      <c r="X2" s="162"/>
      <c r="Y2" s="162"/>
      <c r="Z2" s="163"/>
      <c r="AA2" s="86"/>
      <c r="AB2" s="86"/>
      <c r="AC2" s="86"/>
      <c r="AD2" s="56"/>
      <c r="AE2" s="86"/>
      <c r="AF2" s="57"/>
      <c r="AG2" s="811"/>
      <c r="AH2" s="483"/>
      <c r="AI2" s="483"/>
      <c r="AJ2" s="86"/>
      <c r="AK2" s="86"/>
    </row>
    <row r="3" spans="2:37" customFormat="1" ht="27.75" customHeight="1">
      <c r="B3" s="812" t="s">
        <v>164</v>
      </c>
      <c r="C3" s="813"/>
      <c r="D3" s="814"/>
      <c r="E3" s="815">
        <f>IF('患者情報（入力）'!C18="","",'患者情報（入力）'!C18)</f>
        <v>12345678</v>
      </c>
      <c r="F3" s="816"/>
      <c r="G3" s="816"/>
      <c r="H3" s="817"/>
      <c r="I3" s="818" t="s">
        <v>112</v>
      </c>
      <c r="J3" s="813"/>
      <c r="K3" s="814"/>
      <c r="L3" s="819">
        <f>IF('患者情報（入力）'!C21="","",'患者情報（入力）'!C21)</f>
        <v>18264</v>
      </c>
      <c r="M3" s="813"/>
      <c r="N3" s="814"/>
      <c r="O3" s="338" t="s">
        <v>113</v>
      </c>
      <c r="P3" s="818" t="s">
        <v>124</v>
      </c>
      <c r="Q3" s="813"/>
      <c r="R3" s="59">
        <f>IF('患者情報（入力）'!C31="","",'患者情報（入力）'!C31)</f>
        <v>75</v>
      </c>
      <c r="S3" s="339" t="s">
        <v>125</v>
      </c>
      <c r="T3" s="818" t="s">
        <v>198</v>
      </c>
      <c r="U3" s="813"/>
      <c r="V3" s="59">
        <f>IF('患者情報（入力）'!C33="","",'患者情報（入力）'!C33)</f>
        <v>85</v>
      </c>
      <c r="W3" s="340" t="s">
        <v>123</v>
      </c>
      <c r="X3" s="164"/>
      <c r="Y3" s="164"/>
      <c r="Z3" s="165"/>
      <c r="AA3" s="86"/>
      <c r="AB3" s="86"/>
      <c r="AC3" s="86"/>
      <c r="AD3" s="86"/>
      <c r="AE3" s="86"/>
      <c r="AF3" s="86"/>
      <c r="AG3" s="483"/>
      <c r="AH3" s="483"/>
      <c r="AI3" s="483"/>
      <c r="AJ3" s="86"/>
      <c r="AK3" s="86"/>
    </row>
    <row r="4" spans="2:37" customFormat="1" ht="27.75" customHeight="1" thickBot="1">
      <c r="B4" s="820" t="s">
        <v>195</v>
      </c>
      <c r="C4" s="821"/>
      <c r="D4" s="822"/>
      <c r="E4" s="823">
        <f>IF('患者情報（入力）'!C22="","",'患者情報（入力）'!C22)</f>
        <v>44927</v>
      </c>
      <c r="F4" s="821"/>
      <c r="G4" s="821"/>
      <c r="H4" s="341" t="s">
        <v>140</v>
      </c>
      <c r="I4" s="824">
        <f>IF('患者情報（入力）'!C23="","",'患者情報（入力）'!C23)</f>
        <v>44944</v>
      </c>
      <c r="J4" s="821"/>
      <c r="K4" s="821"/>
      <c r="L4" s="825" t="s">
        <v>126</v>
      </c>
      <c r="M4" s="821"/>
      <c r="N4" s="826">
        <f>IF('患者情報（入力）'!C32="","",'患者情報（入力）'!C32)</f>
        <v>64</v>
      </c>
      <c r="O4" s="821"/>
      <c r="P4" s="342" t="s">
        <v>125</v>
      </c>
      <c r="Q4" s="343" t="s">
        <v>196</v>
      </c>
      <c r="R4" s="827">
        <f>IF('患者情報（入力）'!C34="","",'患者情報（入力）'!C34)</f>
        <v>25.95155709342561</v>
      </c>
      <c r="S4" s="822"/>
      <c r="T4" s="344"/>
      <c r="U4" s="344"/>
      <c r="V4" s="344"/>
      <c r="W4" s="344"/>
      <c r="X4" s="166"/>
      <c r="Y4" s="166"/>
      <c r="Z4" s="167"/>
      <c r="AA4" s="86"/>
      <c r="AB4" s="86"/>
      <c r="AC4" s="86"/>
      <c r="AD4" s="86"/>
      <c r="AE4" s="86"/>
      <c r="AF4" s="56"/>
      <c r="AG4" s="483"/>
      <c r="AH4" s="483"/>
      <c r="AI4" s="483"/>
      <c r="AJ4" s="86"/>
      <c r="AK4" s="86"/>
    </row>
    <row r="5" spans="2:37" customFormat="1" ht="10.5" customHeight="1">
      <c r="B5" s="249"/>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6"/>
      <c r="AK5" s="86"/>
    </row>
    <row r="6" spans="2:37" s="117" customFormat="1" ht="30" customHeight="1">
      <c r="B6" s="111" t="s">
        <v>331</v>
      </c>
      <c r="C6" s="112"/>
      <c r="D6" s="112"/>
      <c r="E6" s="112"/>
      <c r="F6" s="112"/>
      <c r="G6" s="112"/>
      <c r="H6" s="112"/>
      <c r="I6" s="112"/>
      <c r="J6" s="112"/>
      <c r="K6" s="112"/>
      <c r="L6" s="112"/>
      <c r="M6" s="112"/>
      <c r="N6" s="112"/>
      <c r="O6" s="112"/>
      <c r="P6" s="112"/>
      <c r="Q6" s="112"/>
      <c r="R6" s="112"/>
      <c r="S6" s="115"/>
      <c r="T6" s="115"/>
      <c r="U6" s="115"/>
      <c r="V6" s="115"/>
      <c r="W6" s="115"/>
      <c r="X6" s="115"/>
      <c r="Y6" s="115"/>
      <c r="Z6" s="116"/>
    </row>
    <row r="7" spans="2:37" s="117" customFormat="1" ht="30" customHeight="1">
      <c r="B7" s="144" t="s">
        <v>332</v>
      </c>
      <c r="C7" s="155"/>
      <c r="D7" s="155"/>
      <c r="E7" s="155"/>
      <c r="F7" s="155"/>
      <c r="G7" s="155"/>
      <c r="H7" s="155"/>
      <c r="I7" s="155"/>
      <c r="J7" s="155"/>
      <c r="K7" s="155"/>
      <c r="L7" s="155"/>
      <c r="M7" s="155"/>
      <c r="N7" s="155"/>
      <c r="O7" s="155"/>
      <c r="P7" s="155"/>
      <c r="Q7" s="155"/>
      <c r="R7" s="155"/>
      <c r="Z7" s="118"/>
    </row>
    <row r="8" spans="2:37" ht="21.6" customHeight="1">
      <c r="B8" s="119" t="s">
        <v>216</v>
      </c>
      <c r="C8" s="149" t="s">
        <v>333</v>
      </c>
      <c r="D8" s="117"/>
      <c r="E8" s="117"/>
      <c r="F8" s="117"/>
      <c r="G8" s="149"/>
      <c r="H8" s="149"/>
      <c r="I8" s="149"/>
      <c r="J8" s="149"/>
      <c r="K8" s="149"/>
      <c r="L8" s="149"/>
      <c r="M8" s="149"/>
      <c r="N8" s="149"/>
      <c r="O8" s="149"/>
      <c r="P8" s="149"/>
      <c r="Q8" s="149"/>
      <c r="R8" s="149"/>
      <c r="S8" s="117"/>
      <c r="T8" s="117"/>
      <c r="U8" s="117"/>
      <c r="V8" s="117"/>
      <c r="W8" s="117"/>
      <c r="X8" s="117"/>
      <c r="Y8" s="117"/>
      <c r="Z8" s="145"/>
    </row>
    <row r="9" spans="2:37" ht="21.6" customHeight="1">
      <c r="B9" s="119" t="s">
        <v>216</v>
      </c>
      <c r="C9" s="149" t="s">
        <v>334</v>
      </c>
      <c r="D9" s="117"/>
      <c r="E9" s="117"/>
      <c r="F9" s="117"/>
      <c r="G9" s="149"/>
      <c r="H9" s="149"/>
      <c r="I9" s="149"/>
      <c r="J9" s="149"/>
      <c r="K9" s="149"/>
      <c r="L9" s="149"/>
      <c r="M9" s="149"/>
      <c r="N9" s="149"/>
      <c r="O9" s="149"/>
      <c r="P9" s="149"/>
      <c r="Q9" s="149"/>
      <c r="R9" s="149"/>
      <c r="S9" s="117"/>
      <c r="T9" s="117"/>
      <c r="U9" s="117"/>
      <c r="V9" s="117"/>
      <c r="W9" s="117"/>
      <c r="X9" s="117"/>
      <c r="Y9" s="117"/>
      <c r="Z9" s="145"/>
    </row>
    <row r="10" spans="2:37" ht="24.9" customHeight="1">
      <c r="B10" s="119" t="s">
        <v>216</v>
      </c>
      <c r="C10" s="149" t="s">
        <v>335</v>
      </c>
      <c r="D10" s="149"/>
      <c r="E10" s="149"/>
      <c r="F10" s="149"/>
      <c r="G10" s="149"/>
      <c r="H10" s="149"/>
      <c r="I10" s="149"/>
      <c r="J10" s="332"/>
      <c r="K10" s="149"/>
      <c r="L10" s="149"/>
      <c r="M10" s="149"/>
      <c r="N10" s="149"/>
      <c r="O10" s="149"/>
      <c r="P10" s="332"/>
      <c r="Q10" s="149"/>
      <c r="R10" s="117"/>
      <c r="S10" s="117"/>
      <c r="T10" s="149"/>
      <c r="U10" s="149"/>
      <c r="V10" s="149"/>
      <c r="W10" s="117"/>
      <c r="X10" s="117"/>
      <c r="Y10" s="149"/>
      <c r="Z10" s="145"/>
      <c r="AB10" s="122"/>
      <c r="AC10" s="122"/>
      <c r="AD10" s="122"/>
    </row>
    <row r="11" spans="2:37" ht="29.25" customHeight="1">
      <c r="B11" s="119" t="s">
        <v>216</v>
      </c>
      <c r="C11" s="149" t="s">
        <v>336</v>
      </c>
      <c r="D11" s="149"/>
      <c r="E11" s="830">
        <f>'患者情報（入力）'!D54</f>
        <v>70</v>
      </c>
      <c r="F11" s="830"/>
      <c r="G11" s="149" t="s">
        <v>337</v>
      </c>
      <c r="H11" s="149"/>
      <c r="I11" s="149"/>
      <c r="J11" s="149"/>
      <c r="K11" s="117"/>
      <c r="L11" s="117" t="s">
        <v>338</v>
      </c>
      <c r="M11" s="149"/>
      <c r="N11" s="149"/>
      <c r="O11" s="149"/>
      <c r="P11" s="149"/>
      <c r="Q11" s="332"/>
      <c r="R11" s="117"/>
      <c r="S11" s="117"/>
      <c r="T11" s="117"/>
      <c r="U11" s="149"/>
      <c r="V11" s="149"/>
      <c r="W11" s="149"/>
      <c r="X11" s="117"/>
      <c r="Y11" s="117"/>
      <c r="Z11" s="145"/>
    </row>
    <row r="12" spans="2:37" ht="23.25" customHeight="1">
      <c r="B12" s="119" t="s">
        <v>216</v>
      </c>
      <c r="C12" s="149" t="s">
        <v>339</v>
      </c>
      <c r="D12" s="117"/>
      <c r="E12" s="117"/>
      <c r="F12" s="117"/>
      <c r="G12" s="149"/>
      <c r="H12" s="149"/>
      <c r="I12" s="149"/>
      <c r="J12" s="149"/>
      <c r="K12" s="149"/>
      <c r="L12" s="149"/>
      <c r="M12" s="149"/>
      <c r="N12" s="149"/>
      <c r="O12" s="149"/>
      <c r="P12" s="149"/>
      <c r="Q12" s="149"/>
      <c r="R12" s="149"/>
      <c r="S12" s="117"/>
      <c r="T12" s="117"/>
      <c r="U12" s="117"/>
      <c r="V12" s="117"/>
      <c r="W12" s="117"/>
      <c r="X12" s="117"/>
      <c r="Y12" s="117"/>
      <c r="Z12" s="145"/>
    </row>
    <row r="13" spans="2:37" ht="21" customHeight="1">
      <c r="B13" s="258"/>
      <c r="C13" s="149"/>
      <c r="D13" s="117"/>
      <c r="E13" s="117"/>
      <c r="F13" s="117"/>
      <c r="G13" s="149"/>
      <c r="H13" s="149"/>
      <c r="I13" s="149"/>
      <c r="J13" s="149"/>
      <c r="K13" s="149"/>
      <c r="L13" s="149"/>
      <c r="M13" s="149"/>
      <c r="N13" s="149"/>
      <c r="O13" s="149"/>
      <c r="P13" s="149"/>
      <c r="Q13" s="149"/>
      <c r="R13" s="149"/>
      <c r="S13" s="117"/>
      <c r="T13" s="117"/>
      <c r="U13" s="117"/>
      <c r="V13" s="117"/>
      <c r="W13" s="117"/>
      <c r="X13" s="117"/>
      <c r="Y13" s="117"/>
      <c r="Z13" s="145"/>
    </row>
    <row r="14" spans="2:37" s="117" customFormat="1" ht="30" customHeight="1">
      <c r="B14" s="144" t="s">
        <v>340</v>
      </c>
      <c r="C14" s="149"/>
      <c r="D14" s="149"/>
      <c r="E14" s="149"/>
      <c r="F14" s="149"/>
      <c r="G14" s="149"/>
      <c r="H14" s="149"/>
      <c r="I14" s="149"/>
      <c r="J14" s="149"/>
      <c r="K14" s="149"/>
      <c r="L14" s="149"/>
      <c r="M14" s="149"/>
      <c r="N14" s="149"/>
      <c r="O14" s="149"/>
      <c r="P14" s="149"/>
      <c r="Q14" s="149"/>
      <c r="R14" s="149"/>
      <c r="Z14" s="118"/>
    </row>
    <row r="15" spans="2:37" ht="24.9" customHeight="1">
      <c r="B15" s="119" t="s">
        <v>216</v>
      </c>
      <c r="C15" s="149" t="s">
        <v>341</v>
      </c>
      <c r="D15" s="117"/>
      <c r="E15" s="117"/>
      <c r="F15" s="117"/>
      <c r="G15" s="117"/>
      <c r="H15" s="117"/>
      <c r="I15" s="117"/>
      <c r="J15" s="117"/>
      <c r="K15" s="117"/>
      <c r="L15" s="117"/>
      <c r="M15" s="117"/>
      <c r="N15" s="117"/>
      <c r="O15" s="117"/>
      <c r="P15" s="117"/>
      <c r="Q15" s="117"/>
      <c r="R15" s="117"/>
      <c r="S15" s="117"/>
      <c r="T15" s="117"/>
      <c r="U15" s="117"/>
      <c r="V15" s="117"/>
      <c r="W15" s="117"/>
      <c r="X15" s="117"/>
      <c r="Y15" s="117"/>
      <c r="Z15" s="145"/>
    </row>
    <row r="16" spans="2:37" ht="24.9" customHeight="1">
      <c r="B16" s="119"/>
      <c r="C16" s="149" t="s">
        <v>342</v>
      </c>
      <c r="D16" s="117"/>
      <c r="E16" s="117"/>
      <c r="F16" s="117"/>
      <c r="G16" s="117"/>
      <c r="H16" s="117"/>
      <c r="I16" s="117"/>
      <c r="J16" s="117"/>
      <c r="K16" s="117"/>
      <c r="L16" s="117"/>
      <c r="M16" s="117"/>
      <c r="N16" s="117"/>
      <c r="O16" s="117"/>
      <c r="P16" s="117"/>
      <c r="Q16" s="117"/>
      <c r="R16" s="117"/>
      <c r="S16" s="117"/>
      <c r="T16" s="117"/>
      <c r="U16" s="117"/>
      <c r="V16" s="117"/>
      <c r="W16" s="117"/>
      <c r="X16" s="117"/>
      <c r="Y16" s="117"/>
      <c r="Z16" s="145"/>
    </row>
    <row r="17" spans="2:26" ht="24.9" customHeight="1">
      <c r="B17" s="119"/>
      <c r="C17" s="149" t="s">
        <v>343</v>
      </c>
      <c r="D17" s="117"/>
      <c r="E17" s="117"/>
      <c r="F17" s="117"/>
      <c r="G17" s="117"/>
      <c r="H17" s="117"/>
      <c r="I17" s="117"/>
      <c r="J17" s="117"/>
      <c r="K17" s="117"/>
      <c r="L17" s="117"/>
      <c r="M17" s="117"/>
      <c r="N17" s="117"/>
      <c r="O17" s="117"/>
      <c r="P17" s="117"/>
      <c r="Q17" s="117"/>
      <c r="R17" s="117"/>
      <c r="S17" s="117"/>
      <c r="T17" s="117"/>
      <c r="U17" s="117"/>
      <c r="V17" s="117"/>
      <c r="W17" s="117"/>
      <c r="X17" s="117"/>
      <c r="Y17" s="117"/>
      <c r="Z17" s="145"/>
    </row>
    <row r="18" spans="2:26" ht="24.9" customHeight="1">
      <c r="B18" s="119" t="s">
        <v>216</v>
      </c>
      <c r="C18" s="149" t="s">
        <v>344</v>
      </c>
      <c r="D18" s="117"/>
      <c r="E18" s="117"/>
      <c r="F18" s="117"/>
      <c r="G18" s="117"/>
      <c r="H18" s="117"/>
      <c r="I18" s="117"/>
      <c r="J18" s="117"/>
      <c r="K18" s="117"/>
      <c r="L18" s="117"/>
      <c r="M18" s="117"/>
      <c r="N18" s="117"/>
      <c r="O18" s="117"/>
      <c r="P18" s="117"/>
      <c r="Q18" s="117"/>
      <c r="R18" s="117"/>
      <c r="S18" s="117"/>
      <c r="T18" s="117"/>
      <c r="U18" s="117"/>
      <c r="V18" s="117"/>
      <c r="W18" s="117"/>
      <c r="X18" s="117"/>
      <c r="Y18" s="117"/>
      <c r="Z18" s="145"/>
    </row>
    <row r="19" spans="2:26" ht="24.9" customHeight="1">
      <c r="B19" s="119" t="s">
        <v>216</v>
      </c>
      <c r="C19" s="149" t="s">
        <v>345</v>
      </c>
      <c r="D19" s="117"/>
      <c r="E19" s="117"/>
      <c r="F19" s="117"/>
      <c r="G19" s="117"/>
      <c r="H19" s="117"/>
      <c r="I19" s="117"/>
      <c r="J19" s="117"/>
      <c r="K19" s="117"/>
      <c r="L19" s="117"/>
      <c r="M19" s="117"/>
      <c r="N19" s="117"/>
      <c r="O19" s="117"/>
      <c r="P19" s="117"/>
      <c r="Q19" s="117"/>
      <c r="R19" s="117"/>
      <c r="S19" s="117"/>
      <c r="T19" s="117"/>
      <c r="U19" s="117"/>
      <c r="V19" s="117"/>
      <c r="W19" s="117"/>
      <c r="X19" s="117"/>
      <c r="Y19" s="117"/>
      <c r="Z19" s="145"/>
    </row>
    <row r="20" spans="2:26" ht="24.9" customHeight="1">
      <c r="B20" s="119" t="s">
        <v>216</v>
      </c>
      <c r="C20" s="149" t="s">
        <v>346</v>
      </c>
      <c r="D20" s="117"/>
      <c r="E20" s="117"/>
      <c r="F20" s="117"/>
      <c r="G20" s="117"/>
      <c r="H20" s="117"/>
      <c r="I20" s="117"/>
      <c r="J20" s="117"/>
      <c r="K20" s="117"/>
      <c r="L20" s="117"/>
      <c r="M20" s="117"/>
      <c r="N20" s="117"/>
      <c r="O20" s="117"/>
      <c r="P20" s="117"/>
      <c r="Q20" s="117"/>
      <c r="R20" s="117"/>
      <c r="S20" s="117"/>
      <c r="T20" s="117"/>
      <c r="U20" s="117"/>
      <c r="V20" s="117"/>
      <c r="W20" s="117"/>
      <c r="X20" s="117"/>
      <c r="Y20" s="117"/>
      <c r="Z20" s="145"/>
    </row>
    <row r="21" spans="2:26" ht="24.9" customHeight="1">
      <c r="B21" s="119"/>
      <c r="C21" s="149" t="s">
        <v>347</v>
      </c>
      <c r="D21" s="117"/>
      <c r="E21" s="117"/>
      <c r="F21" s="117"/>
      <c r="G21" s="117"/>
      <c r="H21" s="117"/>
      <c r="I21" s="117"/>
      <c r="J21" s="117"/>
      <c r="K21" s="117"/>
      <c r="L21" s="117"/>
      <c r="M21" s="117"/>
      <c r="N21" s="117"/>
      <c r="O21" s="117"/>
      <c r="P21" s="117"/>
      <c r="Q21" s="117"/>
      <c r="R21" s="117"/>
      <c r="S21" s="117"/>
      <c r="T21" s="117"/>
      <c r="U21" s="117"/>
      <c r="V21" s="117"/>
      <c r="W21" s="117"/>
      <c r="X21" s="117"/>
      <c r="Y21" s="117"/>
      <c r="Z21" s="145"/>
    </row>
    <row r="22" spans="2:26" ht="24.9" customHeight="1">
      <c r="B22" s="119" t="s">
        <v>216</v>
      </c>
      <c r="C22" s="149" t="s">
        <v>348</v>
      </c>
      <c r="D22" s="117"/>
      <c r="E22" s="117"/>
      <c r="F22" s="117"/>
      <c r="G22" s="117"/>
      <c r="H22" s="117"/>
      <c r="I22" s="117"/>
      <c r="J22" s="117"/>
      <c r="K22" s="117"/>
      <c r="L22" s="117"/>
      <c r="M22" s="117"/>
      <c r="N22" s="117"/>
      <c r="O22" s="117"/>
      <c r="P22" s="117"/>
      <c r="Q22" s="117"/>
      <c r="R22" s="117"/>
      <c r="S22" s="117"/>
      <c r="T22" s="117"/>
      <c r="U22" s="117"/>
      <c r="V22" s="117"/>
      <c r="W22" s="117"/>
      <c r="X22" s="117"/>
      <c r="Y22" s="117"/>
      <c r="Z22" s="145"/>
    </row>
    <row r="23" spans="2:26" ht="24.9" customHeight="1">
      <c r="B23" s="119" t="s">
        <v>216</v>
      </c>
      <c r="C23" s="149" t="s">
        <v>349</v>
      </c>
      <c r="D23" s="117"/>
      <c r="E23" s="117"/>
      <c r="F23" s="117"/>
      <c r="G23" s="117"/>
      <c r="H23" s="117"/>
      <c r="I23" s="117"/>
      <c r="J23" s="117"/>
      <c r="K23" s="117"/>
      <c r="L23" s="117"/>
      <c r="M23" s="117"/>
      <c r="N23" s="117"/>
      <c r="O23" s="117"/>
      <c r="P23" s="117"/>
      <c r="Q23" s="117"/>
      <c r="R23" s="117"/>
      <c r="S23" s="117"/>
      <c r="T23" s="117"/>
      <c r="U23" s="117"/>
      <c r="V23" s="117"/>
      <c r="W23" s="117"/>
      <c r="X23" s="117"/>
      <c r="Y23" s="117"/>
      <c r="Z23" s="145"/>
    </row>
    <row r="24" spans="2:26" ht="24.9" customHeight="1">
      <c r="B24" s="119"/>
      <c r="C24" s="149" t="s">
        <v>350</v>
      </c>
      <c r="D24" s="117"/>
      <c r="E24" s="117"/>
      <c r="F24" s="117"/>
      <c r="G24" s="117"/>
      <c r="H24" s="117"/>
      <c r="I24" s="117"/>
      <c r="J24" s="117"/>
      <c r="K24" s="117"/>
      <c r="L24" s="117"/>
      <c r="M24" s="117"/>
      <c r="N24" s="117"/>
      <c r="O24" s="117"/>
      <c r="P24" s="117"/>
      <c r="Q24" s="117"/>
      <c r="R24" s="117"/>
      <c r="S24" s="117"/>
      <c r="T24" s="117"/>
      <c r="U24" s="117"/>
      <c r="V24" s="117"/>
      <c r="W24" s="117"/>
      <c r="X24" s="117"/>
      <c r="Y24" s="117"/>
      <c r="Z24" s="145"/>
    </row>
    <row r="25" spans="2:26" ht="24.9" customHeight="1">
      <c r="B25" s="119"/>
      <c r="C25" s="149" t="s">
        <v>351</v>
      </c>
      <c r="D25" s="117"/>
      <c r="E25" s="117"/>
      <c r="F25" s="117"/>
      <c r="G25" s="117"/>
      <c r="H25" s="117"/>
      <c r="I25" s="117"/>
      <c r="J25" s="117"/>
      <c r="K25" s="117"/>
      <c r="L25" s="117"/>
      <c r="M25" s="117"/>
      <c r="N25" s="117"/>
      <c r="O25" s="117"/>
      <c r="P25" s="117"/>
      <c r="Q25" s="117"/>
      <c r="R25" s="117"/>
      <c r="S25" s="117"/>
      <c r="T25" s="117"/>
      <c r="U25" s="117"/>
      <c r="V25" s="117"/>
      <c r="W25" s="117"/>
      <c r="X25" s="117"/>
      <c r="Y25" s="117"/>
      <c r="Z25" s="145"/>
    </row>
    <row r="26" spans="2:26" ht="24.9" customHeight="1">
      <c r="B26" s="119" t="s">
        <v>216</v>
      </c>
      <c r="C26" s="149" t="s">
        <v>352</v>
      </c>
      <c r="D26" s="117"/>
      <c r="E26" s="117"/>
      <c r="F26" s="117"/>
      <c r="G26" s="117"/>
      <c r="H26" s="117"/>
      <c r="I26" s="117"/>
      <c r="J26" s="117"/>
      <c r="K26" s="117"/>
      <c r="L26" s="117"/>
      <c r="M26" s="117"/>
      <c r="N26" s="117"/>
      <c r="O26" s="117"/>
      <c r="P26" s="117"/>
      <c r="Q26" s="117"/>
      <c r="R26" s="117"/>
      <c r="S26" s="117"/>
      <c r="T26" s="117"/>
      <c r="U26" s="117"/>
      <c r="V26" s="117"/>
      <c r="W26" s="117"/>
      <c r="X26" s="117"/>
      <c r="Y26" s="117"/>
      <c r="Z26" s="145"/>
    </row>
    <row r="27" spans="2:26" ht="24.9" customHeight="1">
      <c r="B27" s="119"/>
      <c r="C27" s="149" t="s">
        <v>353</v>
      </c>
      <c r="D27" s="117"/>
      <c r="E27" s="117"/>
      <c r="F27" s="117"/>
      <c r="G27" s="117"/>
      <c r="H27" s="117"/>
      <c r="I27" s="117"/>
      <c r="J27" s="117"/>
      <c r="K27" s="117"/>
      <c r="L27" s="117"/>
      <c r="M27" s="117"/>
      <c r="N27" s="117"/>
      <c r="O27" s="117"/>
      <c r="P27" s="117"/>
      <c r="Q27" s="117"/>
      <c r="R27" s="117"/>
      <c r="S27" s="117"/>
      <c r="T27" s="117"/>
      <c r="U27" s="117"/>
      <c r="V27" s="117"/>
      <c r="W27" s="117"/>
      <c r="X27" s="117"/>
      <c r="Y27" s="117"/>
      <c r="Z27" s="145"/>
    </row>
    <row r="28" spans="2:26" ht="24.9" customHeight="1">
      <c r="B28" s="119"/>
      <c r="C28" s="149"/>
      <c r="D28" s="117"/>
      <c r="E28" s="117" t="s">
        <v>354</v>
      </c>
      <c r="F28" s="117"/>
      <c r="G28" s="117"/>
      <c r="H28" s="117"/>
      <c r="I28" s="117"/>
      <c r="J28" s="117"/>
      <c r="K28" s="117"/>
      <c r="L28" s="117"/>
      <c r="M28" s="117"/>
      <c r="N28" s="117"/>
      <c r="O28" s="117"/>
      <c r="P28" s="117"/>
      <c r="Q28" s="117"/>
      <c r="R28" s="117"/>
      <c r="S28" s="117"/>
      <c r="T28" s="117"/>
      <c r="U28" s="117"/>
      <c r="V28" s="117"/>
      <c r="W28" s="117"/>
      <c r="X28" s="117"/>
      <c r="Y28" s="117"/>
      <c r="Z28" s="145"/>
    </row>
    <row r="29" spans="2:26" ht="24.9" customHeight="1">
      <c r="B29" s="119"/>
      <c r="C29" s="149" t="s">
        <v>355</v>
      </c>
      <c r="D29" s="117"/>
      <c r="E29" s="117"/>
      <c r="F29" s="117"/>
      <c r="G29" s="117"/>
      <c r="H29" s="117"/>
      <c r="I29" s="117"/>
      <c r="J29" s="117"/>
      <c r="K29" s="117"/>
      <c r="L29" s="117"/>
      <c r="M29" s="117"/>
      <c r="N29" s="117"/>
      <c r="O29" s="117"/>
      <c r="P29" s="117"/>
      <c r="Q29" s="117"/>
      <c r="R29" s="117"/>
      <c r="S29" s="117"/>
      <c r="T29" s="117"/>
      <c r="U29" s="117"/>
      <c r="V29" s="117"/>
      <c r="W29" s="117"/>
      <c r="X29" s="117"/>
      <c r="Y29" s="117"/>
      <c r="Z29" s="145"/>
    </row>
    <row r="30" spans="2:26" ht="24.9" customHeight="1">
      <c r="B30" s="119" t="s">
        <v>216</v>
      </c>
      <c r="C30" s="149" t="s">
        <v>356</v>
      </c>
      <c r="D30" s="117"/>
      <c r="E30" s="117"/>
      <c r="F30" s="117"/>
      <c r="G30" s="117"/>
      <c r="H30" s="117"/>
      <c r="I30" s="117"/>
      <c r="J30" s="117"/>
      <c r="K30" s="117"/>
      <c r="L30" s="117"/>
      <c r="M30" s="117"/>
      <c r="N30" s="117"/>
      <c r="O30" s="117"/>
      <c r="P30" s="117"/>
      <c r="Q30" s="117"/>
      <c r="R30" s="117"/>
      <c r="S30" s="117"/>
      <c r="T30" s="117"/>
      <c r="U30" s="117"/>
      <c r="V30" s="117"/>
      <c r="W30" s="117"/>
      <c r="X30" s="117"/>
      <c r="Y30" s="117"/>
      <c r="Z30" s="145"/>
    </row>
    <row r="31" spans="2:26" ht="24.9" customHeight="1">
      <c r="B31" s="119"/>
      <c r="C31" s="149" t="s">
        <v>357</v>
      </c>
      <c r="D31" s="117"/>
      <c r="E31" s="117"/>
      <c r="F31" s="117"/>
      <c r="G31" s="117"/>
      <c r="H31" s="117"/>
      <c r="I31" s="117"/>
      <c r="J31" s="117"/>
      <c r="K31" s="117"/>
      <c r="L31" s="117"/>
      <c r="M31" s="117"/>
      <c r="N31" s="117"/>
      <c r="O31" s="117"/>
      <c r="P31" s="117"/>
      <c r="Q31" s="117"/>
      <c r="R31" s="117"/>
      <c r="S31" s="117"/>
      <c r="T31" s="117"/>
      <c r="U31" s="117"/>
      <c r="V31" s="117"/>
      <c r="W31" s="117"/>
      <c r="X31" s="117"/>
      <c r="Y31" s="117"/>
      <c r="Z31" s="145"/>
    </row>
    <row r="32" spans="2:26" ht="24.9" customHeight="1">
      <c r="B32" s="119"/>
      <c r="C32" s="149" t="s">
        <v>358</v>
      </c>
      <c r="D32" s="117"/>
      <c r="E32" s="117"/>
      <c r="F32" s="117"/>
      <c r="G32" s="117"/>
      <c r="H32" s="117"/>
      <c r="I32" s="117"/>
      <c r="J32" s="117"/>
      <c r="K32" s="117"/>
      <c r="L32" s="117"/>
      <c r="M32" s="117"/>
      <c r="N32" s="117"/>
      <c r="O32" s="117"/>
      <c r="P32" s="117"/>
      <c r="Q32" s="117"/>
      <c r="R32" s="117"/>
      <c r="S32" s="117"/>
      <c r="T32" s="117"/>
      <c r="U32" s="117"/>
      <c r="V32" s="117"/>
      <c r="W32" s="117"/>
      <c r="X32" s="117"/>
      <c r="Y32" s="117"/>
      <c r="Z32" s="145"/>
    </row>
    <row r="33" spans="2:38" ht="24.9" customHeight="1">
      <c r="B33" s="119" t="s">
        <v>216</v>
      </c>
      <c r="C33" s="149" t="s">
        <v>359</v>
      </c>
      <c r="D33" s="117"/>
      <c r="E33" s="117"/>
      <c r="F33" s="117"/>
      <c r="G33" s="117"/>
      <c r="H33" s="117"/>
      <c r="I33" s="117"/>
      <c r="J33" s="117"/>
      <c r="K33" s="117"/>
      <c r="L33" s="117"/>
      <c r="M33" s="117"/>
      <c r="N33" s="117"/>
      <c r="O33" s="117"/>
      <c r="P33" s="117"/>
      <c r="Q33" s="117"/>
      <c r="R33" s="117"/>
      <c r="S33" s="117"/>
      <c r="T33" s="117"/>
      <c r="U33" s="117"/>
      <c r="V33" s="117"/>
      <c r="W33" s="117"/>
      <c r="X33" s="117"/>
      <c r="Y33" s="117"/>
      <c r="Z33" s="145"/>
    </row>
    <row r="34" spans="2:38" ht="24.9" customHeight="1">
      <c r="B34" s="119"/>
      <c r="C34" s="149"/>
      <c r="D34" s="117"/>
      <c r="E34" s="117"/>
      <c r="F34" s="117"/>
      <c r="G34" s="117"/>
      <c r="H34" s="117"/>
      <c r="I34" s="117"/>
      <c r="J34" s="117"/>
      <c r="K34" s="117"/>
      <c r="L34" s="117"/>
      <c r="M34" s="117"/>
      <c r="N34" s="117"/>
      <c r="O34" s="117"/>
      <c r="P34" s="117"/>
      <c r="Q34" s="117"/>
      <c r="R34" s="117"/>
      <c r="S34" s="117"/>
      <c r="T34" s="117"/>
      <c r="U34" s="117"/>
      <c r="V34" s="117"/>
      <c r="W34" s="117"/>
      <c r="X34" s="117"/>
      <c r="Y34" s="117"/>
      <c r="Z34" s="145"/>
    </row>
    <row r="35" spans="2:38" ht="24.9" customHeight="1">
      <c r="B35" s="119"/>
      <c r="C35" s="149" t="s">
        <v>360</v>
      </c>
      <c r="D35" s="117"/>
      <c r="E35" s="117"/>
      <c r="F35" s="117"/>
      <c r="G35" s="117"/>
      <c r="H35" s="117"/>
      <c r="I35" s="117"/>
      <c r="J35" s="117"/>
      <c r="K35" s="117"/>
      <c r="L35" s="117"/>
      <c r="M35" s="117"/>
      <c r="N35" s="117"/>
      <c r="O35" s="117"/>
      <c r="P35" s="117"/>
      <c r="Q35" s="117"/>
      <c r="R35" s="117"/>
      <c r="S35" s="117"/>
      <c r="T35" s="117"/>
      <c r="U35" s="117"/>
      <c r="V35" s="117"/>
      <c r="W35" s="117"/>
      <c r="X35" s="117"/>
      <c r="Y35" s="117"/>
      <c r="Z35" s="145"/>
    </row>
    <row r="36" spans="2:38" ht="24.9" customHeight="1">
      <c r="B36" s="119" t="s">
        <v>216</v>
      </c>
      <c r="C36" s="149" t="s">
        <v>361</v>
      </c>
      <c r="D36" s="117"/>
      <c r="E36" s="117"/>
      <c r="F36" s="117"/>
      <c r="G36" s="117"/>
      <c r="H36" s="117"/>
      <c r="I36" s="117"/>
      <c r="J36" s="117"/>
      <c r="K36" s="117"/>
      <c r="L36" s="117"/>
      <c r="M36" s="117"/>
      <c r="N36" s="117"/>
      <c r="O36" s="117"/>
      <c r="P36" s="117"/>
      <c r="Q36" s="117"/>
      <c r="R36" s="117"/>
      <c r="S36" s="117"/>
      <c r="T36" s="117"/>
      <c r="U36" s="117"/>
      <c r="V36" s="117"/>
      <c r="W36" s="117"/>
      <c r="X36" s="117"/>
      <c r="Y36" s="117"/>
      <c r="Z36" s="145"/>
      <c r="AI36" s="124"/>
      <c r="AL36" s="120"/>
    </row>
    <row r="37" spans="2:38" ht="24.9" customHeight="1">
      <c r="B37" s="119"/>
      <c r="C37" s="149" t="s">
        <v>362</v>
      </c>
      <c r="D37" s="117"/>
      <c r="E37" s="117"/>
      <c r="F37" s="117"/>
      <c r="G37" s="117"/>
      <c r="H37" s="117"/>
      <c r="I37" s="117"/>
      <c r="J37" s="117"/>
      <c r="K37" s="117"/>
      <c r="L37" s="117"/>
      <c r="M37" s="117"/>
      <c r="N37" s="117"/>
      <c r="O37" s="117"/>
      <c r="P37" s="117"/>
      <c r="Q37" s="117"/>
      <c r="R37" s="117"/>
      <c r="S37" s="117"/>
      <c r="T37" s="117"/>
      <c r="U37" s="117"/>
      <c r="V37" s="117"/>
      <c r="W37" s="117"/>
      <c r="X37" s="117"/>
      <c r="Y37" s="117"/>
      <c r="Z37" s="145"/>
    </row>
    <row r="38" spans="2:38" ht="24.9" customHeight="1">
      <c r="B38" s="335"/>
      <c r="C38" s="117" t="str">
        <f>IF('患者情報（入力）'!E58="","※水分制限不要です","※水分は1日(")</f>
        <v>※水分は1日(</v>
      </c>
      <c r="D38" s="333"/>
      <c r="E38" s="333"/>
      <c r="F38" s="334"/>
      <c r="G38" s="336">
        <f>'患者情報（入力）'!E58</f>
        <v>500</v>
      </c>
      <c r="H38" s="117"/>
      <c r="I38" s="117" t="str">
        <f>IF('患者情報（入力）'!E58="","",")mlの水分制限を守りましょう")</f>
        <v>)mlの水分制限を守りましょう</v>
      </c>
      <c r="J38" s="117"/>
      <c r="K38" s="117"/>
      <c r="L38" s="117"/>
      <c r="M38" s="117"/>
      <c r="N38" s="117"/>
      <c r="O38" s="259"/>
      <c r="P38" s="259"/>
      <c r="Q38" s="117"/>
      <c r="R38" s="117"/>
      <c r="S38" s="117"/>
      <c r="T38" s="117"/>
      <c r="U38" s="117"/>
      <c r="V38" s="117"/>
      <c r="W38" s="117"/>
      <c r="X38" s="117"/>
      <c r="Y38" s="117"/>
      <c r="Z38" s="145"/>
    </row>
    <row r="39" spans="2:38" ht="24.9" customHeight="1">
      <c r="B39" s="119" t="s">
        <v>216</v>
      </c>
      <c r="C39" s="149" t="s">
        <v>363</v>
      </c>
      <c r="D39" s="117"/>
      <c r="E39" s="117"/>
      <c r="F39" s="117"/>
      <c r="G39" s="117"/>
      <c r="H39" s="117"/>
      <c r="I39" s="117"/>
      <c r="J39" s="117"/>
      <c r="K39" s="117"/>
      <c r="L39" s="117"/>
      <c r="M39" s="117"/>
      <c r="N39" s="117"/>
      <c r="O39" s="117"/>
      <c r="P39" s="117"/>
      <c r="Q39" s="117"/>
      <c r="R39" s="117"/>
      <c r="S39" s="117"/>
      <c r="T39" s="117"/>
      <c r="U39" s="117"/>
      <c r="V39" s="117"/>
      <c r="W39" s="117"/>
      <c r="X39" s="117"/>
      <c r="Y39" s="117"/>
      <c r="Z39" s="145"/>
    </row>
    <row r="40" spans="2:38" ht="24.9" customHeight="1">
      <c r="B40" s="119"/>
      <c r="C40" s="151"/>
      <c r="D40" s="120"/>
      <c r="E40" s="120"/>
      <c r="F40" s="120"/>
      <c r="G40" s="120"/>
      <c r="H40" s="120"/>
      <c r="I40" s="120"/>
      <c r="J40" s="120"/>
      <c r="K40" s="120"/>
      <c r="L40" s="120"/>
      <c r="M40" s="120"/>
      <c r="N40" s="120"/>
      <c r="O40" s="120"/>
      <c r="P40" s="120"/>
      <c r="Q40" s="120"/>
      <c r="R40" s="120"/>
      <c r="S40" s="120"/>
      <c r="T40" s="120"/>
      <c r="U40" s="120"/>
      <c r="V40" s="120"/>
      <c r="W40" s="120"/>
      <c r="X40" s="120"/>
      <c r="Z40" s="145"/>
    </row>
    <row r="41" spans="2:38" ht="34.5" customHeight="1">
      <c r="B41" s="119"/>
      <c r="C41" s="828"/>
      <c r="D41" s="829"/>
      <c r="E41" s="829"/>
      <c r="F41" s="829"/>
      <c r="G41" s="829"/>
      <c r="H41" s="829"/>
      <c r="I41" s="829"/>
      <c r="J41" s="829"/>
      <c r="K41" s="829"/>
      <c r="L41" s="829"/>
      <c r="M41" s="829"/>
      <c r="N41" s="829"/>
      <c r="O41" s="829"/>
      <c r="P41" s="829"/>
      <c r="Q41" s="829"/>
      <c r="R41" s="829"/>
      <c r="S41" s="120"/>
      <c r="T41" s="120"/>
      <c r="U41" s="120"/>
      <c r="V41" s="120"/>
      <c r="W41" s="120"/>
      <c r="X41" s="120"/>
      <c r="Z41" s="145"/>
    </row>
    <row r="42" spans="2:38" ht="34.5" customHeight="1">
      <c r="B42" s="119"/>
      <c r="C42" s="151"/>
      <c r="D42" s="120"/>
      <c r="E42" s="120"/>
      <c r="F42" s="120"/>
      <c r="G42" s="120"/>
      <c r="H42" s="120"/>
      <c r="I42" s="120"/>
      <c r="J42" s="120"/>
      <c r="K42" s="120"/>
      <c r="L42" s="120"/>
      <c r="M42" s="120"/>
      <c r="N42" s="120"/>
      <c r="O42" s="120"/>
      <c r="P42" s="120"/>
      <c r="Q42" s="120"/>
      <c r="R42" s="120"/>
      <c r="S42" s="120"/>
      <c r="T42" s="120"/>
      <c r="U42" s="120"/>
      <c r="V42" s="120"/>
      <c r="W42" s="120"/>
      <c r="X42" s="120"/>
      <c r="Z42" s="145"/>
    </row>
    <row r="43" spans="2:38" s="136" customFormat="1" ht="27.75" customHeight="1">
      <c r="B43" s="131"/>
      <c r="C43" s="132"/>
      <c r="D43" s="132"/>
      <c r="E43" s="132"/>
      <c r="F43" s="132"/>
      <c r="G43" s="133"/>
      <c r="H43" s="133"/>
      <c r="I43" s="133"/>
      <c r="J43" s="133"/>
      <c r="K43" s="133"/>
      <c r="L43" s="133"/>
      <c r="M43" s="133"/>
      <c r="N43" s="133"/>
      <c r="O43" s="133"/>
      <c r="P43" s="133"/>
      <c r="Q43" s="720" t="s">
        <v>238</v>
      </c>
      <c r="R43" s="720"/>
      <c r="S43" s="720"/>
      <c r="T43" s="720"/>
      <c r="U43" s="721" t="str">
        <f>'患者情報（入力）'!C60</f>
        <v>看護師　たけふ　さばえ</v>
      </c>
      <c r="V43" s="722"/>
      <c r="W43" s="722"/>
      <c r="X43" s="722"/>
      <c r="Y43" s="722"/>
      <c r="Z43" s="135"/>
      <c r="AB43" s="146"/>
    </row>
    <row r="44" spans="2:38" s="120" customFormat="1" ht="27" customHeight="1" thickBot="1">
      <c r="C44" s="138" t="s">
        <v>239</v>
      </c>
      <c r="D44" s="138"/>
      <c r="E44" s="139"/>
      <c r="F44" s="139" t="s">
        <v>370</v>
      </c>
      <c r="G44" s="154">
        <v>5</v>
      </c>
      <c r="H44" s="141" t="s">
        <v>240</v>
      </c>
      <c r="I44" s="140">
        <v>1</v>
      </c>
      <c r="J44" s="141" t="s">
        <v>241</v>
      </c>
      <c r="K44" s="140">
        <v>10</v>
      </c>
      <c r="L44" s="142" t="s">
        <v>242</v>
      </c>
      <c r="M44" s="142"/>
      <c r="N44" s="138"/>
      <c r="O44" s="138" t="s">
        <v>243</v>
      </c>
      <c r="P44" s="138"/>
      <c r="Q44" s="138"/>
      <c r="R44" s="138"/>
      <c r="S44" s="138"/>
      <c r="T44" s="147"/>
      <c r="U44" s="147" t="s">
        <v>434</v>
      </c>
      <c r="V44" s="147"/>
      <c r="W44" s="147"/>
      <c r="X44" s="147"/>
      <c r="Y44" s="147"/>
      <c r="Z44" s="147"/>
    </row>
  </sheetData>
  <mergeCells count="23">
    <mergeCell ref="C41:R41"/>
    <mergeCell ref="Q43:T43"/>
    <mergeCell ref="U43:Y43"/>
    <mergeCell ref="E11:F11"/>
    <mergeCell ref="AG2:AI4"/>
    <mergeCell ref="B3:D3"/>
    <mergeCell ref="E3:H3"/>
    <mergeCell ref="I3:K3"/>
    <mergeCell ref="L3:N3"/>
    <mergeCell ref="P3:Q3"/>
    <mergeCell ref="T3:U3"/>
    <mergeCell ref="B4:D4"/>
    <mergeCell ref="E4:G4"/>
    <mergeCell ref="I4:K4"/>
    <mergeCell ref="L4:M4"/>
    <mergeCell ref="N4:O4"/>
    <mergeCell ref="R4:S4"/>
    <mergeCell ref="B1:Z1"/>
    <mergeCell ref="B2:D2"/>
    <mergeCell ref="E2:H2"/>
    <mergeCell ref="I2:J2"/>
    <mergeCell ref="L2:O2"/>
    <mergeCell ref="P2:R2"/>
  </mergeCells>
  <phoneticPr fontId="65"/>
  <dataValidations count="2">
    <dataValidation type="list" allowBlank="1" showInputMessage="1" showErrorMessage="1" sqref="I44" xr:uid="{DF5E08C8-1614-4857-A2BD-D73C540462E6}">
      <formula1>"1,2,3,4,5,6,7,8,9,10,11,12"</formula1>
    </dataValidation>
    <dataValidation type="list" allowBlank="1" showInputMessage="1" showErrorMessage="1" sqref="K44" xr:uid="{BB65F2B2-4FFA-4867-B650-82FC812413BC}">
      <formula1>",1,2,3,4,5,6,7,8,9,10,11,12,13,14,15,16,17,18,19,20,21,22,23,24,25,26,27,28,29,30,31"</formula1>
    </dataValidation>
  </dataValidations>
  <printOptions horizontalCentered="1" verticalCentered="1"/>
  <pageMargins left="0" right="0" top="0.19685039370078741" bottom="0" header="0" footer="0"/>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連携パスリスト</vt:lpstr>
      <vt:lpstr>施設リスト</vt:lpstr>
      <vt:lpstr>患者情報（入力）</vt:lpstr>
      <vt:lpstr>表紙</vt:lpstr>
      <vt:lpstr>新）パス手紙</vt:lpstr>
      <vt:lpstr>新）治療目標</vt:lpstr>
      <vt:lpstr>新）パス経過表（～12ヶ月）</vt:lpstr>
      <vt:lpstr>新）生活指導① (内服) </vt:lpstr>
      <vt:lpstr>生活指導①（運動）</vt:lpstr>
      <vt:lpstr>生活指導②（食事）</vt:lpstr>
      <vt:lpstr>新）生活指導② (生活習慣) </vt:lpstr>
      <vt:lpstr>'患者情報（入力）'!Print_Area</vt:lpstr>
      <vt:lpstr>'新）パス経過表（～12ヶ月）'!Print_Area</vt:lpstr>
      <vt:lpstr>'新）パス手紙'!Print_Area</vt:lpstr>
      <vt:lpstr>'新）治療目標'!Print_Area</vt:lpstr>
      <vt:lpstr>'新）生活指導① (内服) '!Print_Area</vt:lpstr>
      <vt:lpstr>'新）生活指導② (生活習慣) '!Print_Area</vt:lpstr>
      <vt:lpstr>'生活指導①（運動）'!Print_Area</vt:lpstr>
      <vt:lpstr>'生活指導②（食事）'!Print_Area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藤野;晋</dc:creator>
  <cp:keywords/>
  <dc:description/>
  <cp:lastModifiedBy>晋 藤野</cp:lastModifiedBy>
  <cp:revision/>
  <cp:lastPrinted>2023-10-18T06:42:36Z</cp:lastPrinted>
  <dcterms:created xsi:type="dcterms:W3CDTF">2008-05-29T07:02:12Z</dcterms:created>
  <dcterms:modified xsi:type="dcterms:W3CDTF">2023-10-18T06:42:56Z</dcterms:modified>
  <cp:category/>
  <cp:contentStatus/>
</cp:coreProperties>
</file>